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autoCompressPictures="0"/>
  <workbookProtection workbookPassword="D90D" lockStructure="1"/>
  <bookViews>
    <workbookView xWindow="-15" yWindow="45" windowWidth="20730" windowHeight="6435" tabRatio="803" firstSheet="1" activeTab="12"/>
  </bookViews>
  <sheets>
    <sheet name="Consolidation" sheetId="8" r:id="rId1"/>
    <sheet name="SysX.ch Pers." sheetId="13" r:id="rId2"/>
    <sheet name="SysX.ch Equip. " sheetId="9" r:id="rId3"/>
    <sheet name="SystX.ch Cons." sheetId="14" r:id="rId4"/>
    <sheet name="SystX.ch Misc" sheetId="2" r:id="rId5"/>
    <sheet name="OC Pers." sheetId="12" r:id="rId6"/>
    <sheet name=" OC Equipment" sheetId="4" r:id="rId7"/>
    <sheet name="OC Cons." sheetId="15" r:id="rId8"/>
    <sheet name="OC Misc" sheetId="7" r:id="rId9"/>
    <sheet name="2nd Party Pers." sheetId="17" r:id="rId10"/>
    <sheet name="2nd Party Equip. &amp; Cons. &amp; Misc" sheetId="10" r:id="rId11"/>
    <sheet name="3rd Party Pers." sheetId="18" r:id="rId12"/>
    <sheet name="3rd Party Equip. &amp; Cons. &amp; Misc" sheetId="16" r:id="rId13"/>
    <sheet name="Tables" sheetId="3" r:id="rId14"/>
  </sheets>
  <definedNames>
    <definedName name="_xlnm._FilterDatabase" localSheetId="6" hidden="1">' OC Equipment'!$A$6:$L$6</definedName>
    <definedName name="_xlnm._FilterDatabase" localSheetId="7" hidden="1">'OC Cons.'!$B$6:$I$22</definedName>
    <definedName name="_xlnm._FilterDatabase" localSheetId="8" hidden="1">'OC Misc'!$B$6:$I$21</definedName>
    <definedName name="_xlnm._FilterDatabase" localSheetId="5" hidden="1">'OC Pers.'!$B$6:$K$20</definedName>
    <definedName name="_xlnm._FilterDatabase" localSheetId="3" hidden="1">'SystX.ch Cons.'!$B$7:$G$31</definedName>
    <definedName name="_xlnm._FilterDatabase" localSheetId="4" hidden="1">'SystX.ch Misc'!$B$7:$G$31</definedName>
    <definedName name="_xlnm._FilterDatabase" localSheetId="13" hidden="1">Tables!#REF!</definedName>
    <definedName name="CHF">Tables!$B$2:$B$9</definedName>
    <definedName name="cost">Tables!$C$12:$C$13</definedName>
    <definedName name="_xlnm.Print_Area" localSheetId="6">' OC Equipment'!$A$1:$L$23</definedName>
    <definedName name="_xlnm.Print_Area" localSheetId="0">Consolidation!$A$1:$G$47</definedName>
    <definedName name="_xlnm.Print_Area" localSheetId="7">'OC Cons.'!$A$1:$L$22</definedName>
    <definedName name="_xlnm.Print_Area" localSheetId="8">'OC Misc'!$A$1:$L$21</definedName>
    <definedName name="_xlnm.Print_Area" localSheetId="5">'OC Pers.'!$A$1:$M$20</definedName>
    <definedName name="_xlnm.Print_Titles" localSheetId="6">' OC Equipment'!$6:$6</definedName>
    <definedName name="_xlnm.Print_Titles" localSheetId="9">'2nd Party Pers.'!$7:$7</definedName>
    <definedName name="_xlnm.Print_Titles" localSheetId="11">'3rd Party Pers.'!$7:$7</definedName>
    <definedName name="_xlnm.Print_Titles" localSheetId="7">'OC Cons.'!$6:$6</definedName>
    <definedName name="_xlnm.Print_Titles" localSheetId="8">'OC Misc'!$6:$6</definedName>
    <definedName name="_xlnm.Print_Titles" localSheetId="5">'OC Pers.'!$6:$6</definedName>
    <definedName name="_xlnm.Print_Titles" localSheetId="3">'SystX.ch Cons.'!$7:$7</definedName>
    <definedName name="_xlnm.Print_Titles" localSheetId="4">'SystX.ch Misc'!$7:$7</definedName>
    <definedName name="_xlnm.Print_Titles" localSheetId="2">'SysX.ch Equip. '!$7:$7</definedName>
    <definedName name="_xlnm.Print_Titles" localSheetId="1">'SysX.ch Pers.'!$7:$7</definedName>
    <definedName name="Function">Tables!$A$2:$A$9</definedName>
    <definedName name="Institute">Tables!$A$12:$A$23</definedName>
    <definedName name="Institute2">Tables!$A$12:$A$24</definedName>
    <definedName name="purchase">Tables!$C$24:$C$29</definedName>
    <definedName name="SysX">Tables!$A$37:$A$42</definedName>
    <definedName name="type">Tables!$E$12:$E$14</definedName>
    <definedName name="Type2">Tables!$F$12:$F$13</definedName>
    <definedName name="type3">Tables!$E$19:$E$20</definedName>
    <definedName name="type4">Tables!$F$19:$F$20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2" l="1"/>
  <c r="I7" i="12"/>
  <c r="I8" i="12"/>
  <c r="I9" i="12"/>
  <c r="I10" i="12"/>
  <c r="H12" i="16" l="1"/>
  <c r="H12" i="10"/>
  <c r="K7" i="4"/>
  <c r="I20" i="12" l="1"/>
  <c r="K25" i="4"/>
  <c r="K27" i="4"/>
  <c r="B5" i="4" s="1"/>
  <c r="E2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K24" i="4"/>
  <c r="E2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K19" i="15"/>
  <c r="A20" i="15"/>
  <c r="K20" i="15"/>
  <c r="A21" i="15"/>
  <c r="K21" i="15"/>
  <c r="A22" i="15"/>
  <c r="K22" i="15"/>
  <c r="J23" i="13"/>
  <c r="B6" i="13" s="1"/>
  <c r="I23" i="9"/>
  <c r="B6" i="9" s="1"/>
  <c r="I33" i="14"/>
  <c r="I33" i="2"/>
  <c r="L7" i="12"/>
  <c r="J8" i="12"/>
  <c r="L8" i="12" s="1"/>
  <c r="E2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L8" i="18"/>
  <c r="L31" i="18" s="1"/>
  <c r="L29" i="18"/>
  <c r="L9" i="18"/>
  <c r="H21" i="16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E2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E3" i="18"/>
  <c r="L8" i="17"/>
  <c r="L31" i="17" s="1"/>
  <c r="L29" i="17"/>
  <c r="H22" i="10"/>
  <c r="B6" i="10" s="1"/>
  <c r="H21" i="10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E2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E3" i="17"/>
  <c r="A7" i="4"/>
  <c r="E2" i="12"/>
  <c r="A7" i="12"/>
  <c r="A8" i="12"/>
  <c r="A9" i="12"/>
  <c r="A10" i="12"/>
  <c r="H22" i="16"/>
  <c r="B6" i="16" s="1"/>
  <c r="H13" i="16"/>
  <c r="H14" i="16"/>
  <c r="H15" i="16"/>
  <c r="H16" i="16"/>
  <c r="H17" i="16"/>
  <c r="H18" i="16"/>
  <c r="H19" i="16"/>
  <c r="H20" i="16"/>
  <c r="H13" i="10"/>
  <c r="H14" i="10"/>
  <c r="H15" i="10"/>
  <c r="H16" i="10"/>
  <c r="H17" i="10"/>
  <c r="H18" i="10"/>
  <c r="H19" i="10"/>
  <c r="H20" i="10"/>
  <c r="J9" i="12"/>
  <c r="L9" i="12" s="1"/>
  <c r="J10" i="12"/>
  <c r="L10" i="12" s="1"/>
  <c r="J11" i="12"/>
  <c r="L11" i="12" s="1"/>
  <c r="J12" i="12"/>
  <c r="L12" i="12"/>
  <c r="J13" i="12"/>
  <c r="L13" i="12"/>
  <c r="J14" i="12"/>
  <c r="L14" i="12"/>
  <c r="J15" i="12"/>
  <c r="L15" i="12"/>
  <c r="J16" i="12"/>
  <c r="L16" i="12"/>
  <c r="J17" i="12"/>
  <c r="L17" i="12"/>
  <c r="J18" i="12"/>
  <c r="L18" i="12"/>
  <c r="J19" i="12"/>
  <c r="L19" i="12"/>
  <c r="J20" i="12"/>
  <c r="L20" i="12"/>
  <c r="K7" i="7"/>
  <c r="K23" i="7" s="1"/>
  <c r="B5" i="7" s="1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7" i="15"/>
  <c r="K24" i="15" s="1"/>
  <c r="B5" i="15" s="1"/>
  <c r="K8" i="15"/>
  <c r="K9" i="15"/>
  <c r="K10" i="15"/>
  <c r="K11" i="15"/>
  <c r="K12" i="15"/>
  <c r="K13" i="15"/>
  <c r="K14" i="15"/>
  <c r="K15" i="15"/>
  <c r="K16" i="15"/>
  <c r="K17" i="15"/>
  <c r="K18" i="15"/>
  <c r="B6" i="2"/>
  <c r="D3" i="16"/>
  <c r="D2" i="16"/>
  <c r="E3" i="15"/>
  <c r="B6" i="14"/>
  <c r="E3" i="14"/>
  <c r="E2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E2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E2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11" i="12"/>
  <c r="A12" i="12"/>
  <c r="A13" i="12"/>
  <c r="A14" i="12"/>
  <c r="A15" i="12"/>
  <c r="A16" i="12"/>
  <c r="A17" i="12"/>
  <c r="A18" i="12"/>
  <c r="A19" i="12"/>
  <c r="A20" i="12"/>
  <c r="E2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I11" i="12"/>
  <c r="I12" i="12"/>
  <c r="I13" i="12"/>
  <c r="I14" i="12"/>
  <c r="I15" i="12"/>
  <c r="I16" i="12"/>
  <c r="I17" i="12"/>
  <c r="I18" i="12"/>
  <c r="I19" i="12"/>
  <c r="E3" i="13"/>
  <c r="E3" i="12"/>
  <c r="D3" i="10"/>
  <c r="D2" i="10"/>
  <c r="E3" i="7"/>
  <c r="E3" i="9"/>
  <c r="E3" i="2"/>
  <c r="E3" i="4"/>
  <c r="L22" i="12" l="1"/>
  <c r="C30" i="8" s="1"/>
  <c r="C28" i="8"/>
  <c r="B6" i="18"/>
  <c r="C34" i="8"/>
  <c r="C32" i="8"/>
  <c r="B6" i="17"/>
  <c r="B5" i="12" l="1"/>
  <c r="C36" i="8"/>
</calcChain>
</file>

<file path=xl/comments1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This person may or may not be from your institution</t>
        </r>
      </text>
    </comment>
    <comment ref="B20" authorId="0">
      <text>
        <r>
          <rPr>
            <sz val="8"/>
            <color indexed="81"/>
            <rFont val="Tahoma"/>
            <family val="2"/>
          </rPr>
          <t>This person must be from your institution. Person receiving SystemsX.ch funds.</t>
        </r>
      </text>
    </comment>
  </commentList>
</comments>
</file>

<file path=xl/comments2.xml><?xml version="1.0" encoding="utf-8"?>
<comments xmlns="http://schemas.openxmlformats.org/spreadsheetml/2006/main">
  <authors>
    <author>fbiellma</author>
    <author>Wyss  Anna (SystemsX.ch)</author>
    <author>Forster  Fabienne (SystemsX.ch)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Choose from drop-down list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I7" authorId="2">
      <text>
        <r>
          <rPr>
            <sz val="9"/>
            <color indexed="81"/>
            <rFont val="Tahoma"/>
            <family val="2"/>
          </rPr>
          <t>This number may be up to as many months as you are reporting on (max 23)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list.</t>
        </r>
      </text>
    </comment>
    <comment ref="C7" authorId="0">
      <text>
        <r>
          <rPr>
            <sz val="8"/>
            <color indexed="81"/>
            <rFont val="Tahoma"/>
            <family val="2"/>
          </rPr>
          <t>Research group receiving SystemsX.ch funding</t>
        </r>
      </text>
    </comment>
    <comment ref="F7" authorId="0">
      <text>
        <r>
          <rPr>
            <sz val="8"/>
            <color indexed="81"/>
            <rFont val="Tahoma"/>
            <family val="2"/>
          </rPr>
          <t>Please provide a simple description of the entered equipment.</t>
        </r>
      </text>
    </comment>
    <comment ref="G7" author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the item purchased?</t>
        </r>
      </text>
    </comment>
  </commentList>
</comments>
</file>

<file path=xl/comments4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7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F7" authorId="0">
      <text>
        <r>
          <rPr>
            <sz val="8"/>
            <color indexed="81"/>
            <rFont val="Tahoma"/>
            <family val="2"/>
          </rPr>
          <t>May be left blank for total entries</t>
        </r>
      </text>
    </comment>
    <comment ref="G7" author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the item purchased?</t>
        </r>
      </text>
    </comment>
  </commentList>
</comments>
</file>

<file path=xl/comments5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7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F7" authorId="0">
      <text>
        <r>
          <rPr>
            <sz val="8"/>
            <color indexed="81"/>
            <rFont val="Tahoma"/>
            <family val="2"/>
          </rPr>
          <t>May be left blank for total entries</t>
        </r>
      </text>
    </comment>
    <comment ref="G7" author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this item purchased?</t>
        </r>
      </text>
    </comment>
  </commentList>
</comments>
</file>

<file path=xl/comments6.xml><?xml version="1.0" encoding="utf-8"?>
<comments xmlns="http://schemas.openxmlformats.org/spreadsheetml/2006/main">
  <authors>
    <author>fbiellma</author>
    <author>Forster  Fabienne (SystemsX.ch)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E6" authorId="0">
      <text>
        <r>
          <rPr>
            <sz val="8"/>
            <color indexed="81"/>
            <rFont val="Tahoma"/>
            <family val="2"/>
          </rPr>
          <t>Only personnel which is NOT paid by second or third party funds may be listed here! i.e. they must be paid by the partner institution</t>
        </r>
      </text>
    </comment>
    <comment ref="H6" authorId="0">
      <text>
        <r>
          <rPr>
            <sz val="8"/>
            <color indexed="81"/>
            <rFont val="Tahoma"/>
            <family val="2"/>
          </rPr>
          <t>Only personnel which is NOT paid by second or third party funds may be claimed here. i.e. they must be paid by a partner institution.</t>
        </r>
      </text>
    </comment>
    <comment ref="I6" authorId="0">
      <text>
        <r>
          <rPr>
            <sz val="8"/>
            <color indexed="81"/>
            <rFont val="Tahoma"/>
            <family val="2"/>
          </rPr>
          <t>Please adjust this percentage to reflect the average amount of time this person will be working during the entire  year of reporting
e.g. 50 % for 6 months = 25 % for the entire year
100 % for 1 month = 8.33 % for the entire year</t>
        </r>
      </text>
    </comment>
    <comment ref="K6" authorId="1">
      <text>
        <r>
          <rPr>
            <sz val="9"/>
            <color indexed="81"/>
            <rFont val="Tahoma"/>
            <family val="2"/>
          </rPr>
          <t>This number may be the maximally the number of months you are reporting on.</t>
        </r>
      </text>
    </comment>
  </commentList>
</comments>
</file>

<file path=xl/comments7.xml><?xml version="1.0" encoding="utf-8"?>
<comments xmlns="http://schemas.openxmlformats.org/spreadsheetml/2006/main">
  <authors>
    <author>Wyss  Anna (SystemsX.ch)</author>
    <author>fbiellma</author>
  </authors>
  <commentList>
    <comment ref="B6" authorId="0">
      <text>
        <r>
          <rPr>
            <sz val="9"/>
            <color indexed="81"/>
            <rFont val="Tahoma"/>
            <family val="2"/>
          </rPr>
          <t xml:space="preserve">Please select from drop down list
</t>
        </r>
      </text>
    </comment>
    <comment ref="C6" authorId="1">
      <text>
        <r>
          <rPr>
            <sz val="8"/>
            <color indexed="81"/>
            <rFont val="Tahoma"/>
            <family val="2"/>
          </rPr>
          <t xml:space="preserve">Research group providing OCs
</t>
        </r>
      </text>
    </comment>
    <comment ref="F6" authorId="1">
      <text>
        <r>
          <rPr>
            <sz val="8"/>
            <color indexed="81"/>
            <rFont val="Tahoma"/>
            <family val="2"/>
          </rPr>
          <t>Please provide a brief description of the equipment</t>
        </r>
      </text>
    </comment>
    <comment ref="G6" authorId="1">
      <text>
        <r>
          <rPr>
            <sz val="8"/>
            <color indexed="81"/>
            <rFont val="Tahoma"/>
            <family val="2"/>
          </rPr>
          <t>This may be left blank</t>
        </r>
      </text>
    </comment>
    <comment ref="H6" authorId="1">
      <text>
        <r>
          <rPr>
            <sz val="8"/>
            <color indexed="81"/>
            <rFont val="Tahoma"/>
            <family val="2"/>
          </rPr>
          <t>When was the item purchased?</t>
        </r>
      </text>
    </comment>
    <comment ref="J6" authorId="1">
      <text>
        <r>
          <rPr>
            <sz val="8"/>
            <color indexed="81"/>
            <rFont val="Tahoma"/>
            <family val="2"/>
          </rPr>
          <t xml:space="preserve">How much was the equipment bought used toward the SysX.ch project?
</t>
        </r>
      </text>
    </comment>
  </commentList>
</comments>
</file>

<file path=xl/comments8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fromt 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>Research group providing OCs</t>
        </r>
      </text>
    </comment>
    <comment ref="F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G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H6" authorId="0">
      <text>
        <r>
          <rPr>
            <sz val="8"/>
            <color indexed="81"/>
            <rFont val="Tahoma"/>
            <family val="2"/>
          </rPr>
          <t>When was this item purchased?</t>
        </r>
      </text>
    </comment>
  </commentList>
</comments>
</file>

<file path=xl/comments9.xml><?xml version="1.0" encoding="utf-8"?>
<comments xmlns="http://schemas.openxmlformats.org/spreadsheetml/2006/main">
  <authors>
    <author>fbiellma</author>
    <author>Forster  Fabienne (SystemsX.ch)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fromt 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F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G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H6" authorId="0">
      <text>
        <r>
          <rPr>
            <sz val="8"/>
            <color indexed="81"/>
            <rFont val="Tahoma"/>
            <family val="2"/>
          </rPr>
          <t xml:space="preserve">When was this item purchased? </t>
        </r>
      </text>
    </comment>
    <comment ref="J6" authorId="1">
      <text>
        <r>
          <rPr>
            <sz val="9"/>
            <color indexed="81"/>
            <rFont val="Tahoma"/>
            <family val="2"/>
          </rPr>
          <t>How much was the item bought used toward the SysX.ch project?</t>
        </r>
      </text>
    </comment>
  </commentList>
</comments>
</file>

<file path=xl/comments10.xml><?xml version="1.0" encoding="utf-8"?>
<comments xmlns="http://schemas.openxmlformats.org/spreadsheetml/2006/main">
  <authors>
    <author>fbiellma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C7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comments11.xml><?xml version="1.0" encoding="utf-8"?>
<comments xmlns="http://schemas.openxmlformats.org/spreadsheetml/2006/main">
  <authors>
    <author>fbiellma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C7" authorId="0">
      <text>
        <r>
          <rPr>
            <sz val="8"/>
            <color indexed="81"/>
            <rFont val="Tahoma"/>
            <family val="2"/>
          </rPr>
          <t>Name of PI / co-PI / Group leader at the institution selected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sharedStrings.xml><?xml version="1.0" encoding="utf-8"?>
<sst xmlns="http://schemas.openxmlformats.org/spreadsheetml/2006/main" count="659" uniqueCount="135">
  <si>
    <t>SystemsX.ch</t>
  </si>
  <si>
    <t>Cost Category</t>
  </si>
  <si>
    <t>Equipment</t>
  </si>
  <si>
    <t>Miscellaneous</t>
  </si>
  <si>
    <t>EPFL</t>
  </si>
  <si>
    <t>ETHZ</t>
  </si>
  <si>
    <t>Personnel</t>
  </si>
  <si>
    <t>Function:</t>
  </si>
  <si>
    <t>CHF</t>
  </si>
  <si>
    <t>Professor</t>
  </si>
  <si>
    <t>Assistant Professor</t>
  </si>
  <si>
    <t>Admin/ Misc.</t>
  </si>
  <si>
    <t>Project</t>
  </si>
  <si>
    <t>Institute</t>
  </si>
  <si>
    <t>FMI</t>
  </si>
  <si>
    <t>PSI</t>
  </si>
  <si>
    <t>SIB</t>
  </si>
  <si>
    <t>UniFR</t>
  </si>
  <si>
    <t>UniGE</t>
  </si>
  <si>
    <t>UniL</t>
  </si>
  <si>
    <t>UniBE</t>
  </si>
  <si>
    <t>UniBS</t>
  </si>
  <si>
    <t>UZH</t>
  </si>
  <si>
    <t>Own Contributions</t>
  </si>
  <si>
    <t>Type</t>
  </si>
  <si>
    <t>Type2</t>
  </si>
  <si>
    <t>Exist. Infrastr.</t>
  </si>
  <si>
    <t>Consumables</t>
  </si>
  <si>
    <t>% made available to SystemsX.ch</t>
  </si>
  <si>
    <t>Senior Researcher</t>
  </si>
  <si>
    <t>PostDoc</t>
  </si>
  <si>
    <t>Technician</t>
  </si>
  <si>
    <t>PhD student</t>
  </si>
  <si>
    <t>Scientific Assistant</t>
  </si>
  <si>
    <t>Research Group</t>
  </si>
  <si>
    <t>Name / Description</t>
  </si>
  <si>
    <t>General Information:</t>
  </si>
  <si>
    <r>
      <t>Project Title</t>
    </r>
    <r>
      <rPr>
        <sz val="10"/>
        <rFont val="Arial"/>
        <family val="2"/>
      </rPr>
      <t xml:space="preserve">: </t>
    </r>
  </si>
  <si>
    <t>Surname:</t>
  </si>
  <si>
    <t>First Name:</t>
  </si>
  <si>
    <t>Your int.ref.:</t>
  </si>
  <si>
    <t>SysX.ch int.ref.:</t>
  </si>
  <si>
    <r>
      <t>Total for whole project</t>
    </r>
    <r>
      <rPr>
        <b/>
        <sz val="10"/>
        <rFont val="Arial"/>
        <family val="2"/>
      </rPr>
      <t>:</t>
    </r>
  </si>
  <si>
    <t>Total Second-Party Funds:</t>
  </si>
  <si>
    <t>Total Third-Party Funds:</t>
  </si>
  <si>
    <t>Total Funds whole Project:</t>
  </si>
  <si>
    <t xml:space="preserve">Total SystemsX.ch Funds:
</t>
  </si>
  <si>
    <t xml:space="preserve">Total Own Contributions:
</t>
  </si>
  <si>
    <t>Second-Party Funds</t>
  </si>
  <si>
    <t>Project Titel:</t>
  </si>
  <si>
    <t>SystX.ch int.ref.:</t>
  </si>
  <si>
    <t>Please, send a copy of the contract(s) between your institution and the second-party to SystemsX.ch.</t>
  </si>
  <si>
    <t xml:space="preserve">TOTAL Second-Party Funds: </t>
  </si>
  <si>
    <t>SystemsX.ch Funds</t>
  </si>
  <si>
    <t>Third-Party Funds</t>
  </si>
  <si>
    <t>(e.g. industry, SME)</t>
  </si>
  <si>
    <t>Own Contribution</t>
  </si>
  <si>
    <t>Comments</t>
  </si>
  <si>
    <t>Description</t>
  </si>
  <si>
    <t>Institution</t>
  </si>
  <si>
    <t>Type3</t>
  </si>
  <si>
    <t>OC Personnel</t>
  </si>
  <si>
    <t>Type4</t>
  </si>
  <si>
    <t xml:space="preserve">Name </t>
  </si>
  <si>
    <t>Internal Reference</t>
  </si>
  <si>
    <t>Internal Reference/
Personnel Number</t>
  </si>
  <si>
    <t>Internal Reference/ Personnel Number</t>
  </si>
  <si>
    <t>Please fill out one reporting file per project and institution</t>
  </si>
  <si>
    <t>Place, date:</t>
  </si>
  <si>
    <t>Name, First Name:</t>
  </si>
  <si>
    <t>Signature:</t>
  </si>
  <si>
    <t>Number of months employed</t>
  </si>
  <si>
    <t>Please provide details for ALL personnel involved in the project paid with SystemsX.ch, and not simply totals per group</t>
  </si>
  <si>
    <t>Function (of the Personnel)</t>
  </si>
  <si>
    <t xml:space="preserve">TOTAL Third-Party Funds: </t>
  </si>
  <si>
    <t>Purchase date</t>
  </si>
  <si>
    <t>UniNE</t>
  </si>
  <si>
    <t>Cost</t>
  </si>
  <si>
    <t>(e.g. SNSF, CTI, EU, NIH)</t>
  </si>
  <si>
    <t>Funding Agency</t>
  </si>
  <si>
    <t>Research Group (PI)</t>
  </si>
  <si>
    <t>Project Title</t>
  </si>
  <si>
    <t>Total approved funds</t>
  </si>
  <si>
    <t>% eligible for  SysX.ch Proj</t>
  </si>
  <si>
    <t>Duration (from … to ...)</t>
  </si>
  <si>
    <t>to be delivered by the (co-)PI</t>
  </si>
  <si>
    <t>Remark, Note</t>
  </si>
  <si>
    <t>Please, send a copy of the contract(s) between your institution and the thrid-party to SystemsX.ch.</t>
  </si>
  <si>
    <t>Confirmation:  Finance Department</t>
  </si>
  <si>
    <t>Reporting period:</t>
  </si>
  <si>
    <t>KantSpit_SG</t>
  </si>
  <si>
    <t>UZH_Spit</t>
  </si>
  <si>
    <t>UniBS_Spit</t>
  </si>
  <si>
    <t>UniBS_TPH</t>
  </si>
  <si>
    <t>UniL_CHUV</t>
  </si>
  <si>
    <t>USI</t>
  </si>
  <si>
    <t>Funding Category</t>
  </si>
  <si>
    <r>
      <t>You may enter totals per FUNDING CATEGORY per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</si>
  <si>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r>
      <t>You may enter totals per FUNDING CATEGORY and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</si>
  <si>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t>Please provide details for ALL personnel involved in the project paid with 2nd party funds, and not simply totals per group</t>
  </si>
  <si>
    <t>Please provide details for ALL personnel involved in the project paid with 3rd party funds, and not simply totals per group</t>
  </si>
  <si>
    <t>Institution/
Funding Agency</t>
  </si>
  <si>
    <t>Equipment, consumables, miscellaneous</t>
  </si>
  <si>
    <t>Cost Type</t>
  </si>
  <si>
    <t xml:space="preserve">2nd Party </t>
  </si>
  <si>
    <t>Principal Investigator (PI)</t>
  </si>
  <si>
    <t>Institution:</t>
  </si>
  <si>
    <t>Institute/Department:</t>
  </si>
  <si>
    <t>Your Institution</t>
  </si>
  <si>
    <t>Contact (e.g. Co-PI)</t>
  </si>
  <si>
    <t>Position:</t>
  </si>
  <si>
    <t>Number of months employed (0.5-23)</t>
  </si>
  <si>
    <t>Note: optional (if you do not fill in the OC tables, OC will be reported to be equal to the reported expenses)</t>
  </si>
  <si>
    <r>
      <t>Function (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chosen from list)</t>
    </r>
  </si>
  <si>
    <t>Annual Base Salary Cost</t>
  </si>
  <si>
    <t xml:space="preserve">Annual % for SysX.ch </t>
  </si>
  <si>
    <t>Employed for (0.5-23) months</t>
  </si>
  <si>
    <t>Full Cost</t>
  </si>
  <si>
    <t>% for SysX.ch</t>
  </si>
  <si>
    <t xml:space="preserve">% for SysX.ch  </t>
  </si>
  <si>
    <t xml:space="preserve">3rd Party </t>
  </si>
  <si>
    <t>Confirmation: Rector / president / dean (optional)</t>
  </si>
  <si>
    <t>Confirmation: Grant recipient / account holder at your institution</t>
  </si>
  <si>
    <t>IBM Research</t>
  </si>
  <si>
    <t>ZHAW</t>
  </si>
  <si>
    <t>IPP/BIP - Annual Financial Report 2017</t>
  </si>
  <si>
    <t>Year 2017  in CHF</t>
  </si>
  <si>
    <t>Total CHF 2017</t>
  </si>
  <si>
    <t>Total 
CHF 2017</t>
  </si>
  <si>
    <t xml:space="preserve">Total CHF 2017 </t>
  </si>
  <si>
    <t>Base Salary / Cost 2017</t>
  </si>
  <si>
    <t>% for SysX.ch  2017</t>
  </si>
  <si>
    <t>Funds Used in 2017</t>
  </si>
  <si>
    <t>CHF 2nd Party Funds 2017</t>
  </si>
  <si>
    <t>CHF 3rd Party Funds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</si>
</sst>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#,##0.0"/>
  </numFmts>
  <fonts count="33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2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8" fillId="0" borderId="0" xfId="0" applyFont="1"/>
    <xf numFmtId="0" fontId="9" fillId="0" borderId="2" xfId="0" applyFont="1" applyBorder="1"/>
    <xf numFmtId="0" fontId="9" fillId="0" borderId="1" xfId="0" applyFont="1" applyBorder="1"/>
    <xf numFmtId="2" fontId="6" fillId="0" borderId="3" xfId="1" applyNumberFormat="1" applyFont="1" applyBorder="1" applyAlignment="1">
      <alignment horizontal="right" wrapText="1"/>
    </xf>
    <xf numFmtId="2" fontId="8" fillId="0" borderId="0" xfId="1" applyNumberFormat="1" applyFont="1" applyBorder="1" applyAlignment="1">
      <alignment horizontal="right"/>
    </xf>
    <xf numFmtId="2" fontId="8" fillId="0" borderId="0" xfId="1" applyNumberFormat="1" applyFont="1" applyAlignment="1">
      <alignment horizontal="right"/>
    </xf>
    <xf numFmtId="0" fontId="0" fillId="0" borderId="0" xfId="0" applyFill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3" fillId="0" borderId="0" xfId="1" applyNumberForma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Protection="1">
      <protection locked="0"/>
    </xf>
    <xf numFmtId="0" fontId="4" fillId="0" borderId="0" xfId="0" applyFont="1" applyAlignment="1">
      <alignment vertical="top"/>
    </xf>
    <xf numFmtId="0" fontId="14" fillId="0" borderId="0" xfId="0" applyFont="1" applyBorder="1" applyAlignment="1" applyProtection="1">
      <alignment vertical="top"/>
    </xf>
    <xf numFmtId="0" fontId="18" fillId="0" borderId="0" xfId="0" applyFont="1" applyAlignment="1" applyProtection="1">
      <alignment vertical="top"/>
    </xf>
    <xf numFmtId="49" fontId="13" fillId="0" borderId="0" xfId="0" applyNumberFormat="1" applyFont="1" applyAlignment="1" applyProtection="1">
      <alignment vertical="top"/>
    </xf>
    <xf numFmtId="0" fontId="3" fillId="0" borderId="0" xfId="0" applyFont="1"/>
    <xf numFmtId="0" fontId="21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13" fillId="0" borderId="4" xfId="0" applyFont="1" applyBorder="1" applyAlignment="1" applyProtection="1">
      <alignment vertical="top"/>
    </xf>
    <xf numFmtId="0" fontId="22" fillId="0" borderId="4" xfId="0" applyFont="1" applyBorder="1" applyAlignment="1" applyProtection="1">
      <alignment vertical="top" wrapText="1"/>
    </xf>
    <xf numFmtId="0" fontId="11" fillId="0" borderId="0" xfId="0" applyFont="1" applyProtection="1"/>
    <xf numFmtId="0" fontId="4" fillId="0" borderId="0" xfId="0" applyFont="1" applyProtection="1"/>
    <xf numFmtId="0" fontId="12" fillId="0" borderId="0" xfId="0" applyFont="1" applyProtection="1"/>
    <xf numFmtId="0" fontId="4" fillId="0" borderId="0" xfId="0" applyFont="1" applyBorder="1" applyProtection="1"/>
    <xf numFmtId="0" fontId="1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5" fillId="0" borderId="0" xfId="0" applyFont="1" applyFill="1" applyProtection="1"/>
    <xf numFmtId="0" fontId="4" fillId="0" borderId="0" xfId="0" applyFont="1" applyFill="1" applyProtection="1"/>
    <xf numFmtId="0" fontId="14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vertical="top"/>
    </xf>
    <xf numFmtId="4" fontId="4" fillId="0" borderId="0" xfId="0" applyNumberFormat="1" applyFont="1" applyFill="1" applyAlignment="1" applyProtection="1">
      <alignment vertical="top"/>
    </xf>
    <xf numFmtId="4" fontId="4" fillId="0" borderId="0" xfId="0" applyNumberFormat="1" applyFont="1" applyFill="1" applyProtection="1"/>
    <xf numFmtId="0" fontId="14" fillId="0" borderId="0" xfId="0" applyFont="1" applyFill="1" applyBorder="1" applyProtection="1"/>
    <xf numFmtId="0" fontId="13" fillId="0" borderId="0" xfId="0" applyFont="1" applyBorder="1" applyProtection="1"/>
    <xf numFmtId="0" fontId="14" fillId="0" borderId="0" xfId="0" applyFont="1" applyProtection="1"/>
    <xf numFmtId="0" fontId="4" fillId="0" borderId="0" xfId="0" applyFont="1" applyAlignment="1" applyProtection="1"/>
    <xf numFmtId="0" fontId="13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0" fontId="22" fillId="0" borderId="0" xfId="0" applyFont="1" applyAlignment="1" applyProtection="1">
      <alignment horizontal="left" vertical="top" wrapText="1"/>
    </xf>
    <xf numFmtId="0" fontId="4" fillId="0" borderId="4" xfId="0" applyFont="1" applyBorder="1" applyAlignment="1" applyProtection="1">
      <alignment vertical="top"/>
    </xf>
    <xf numFmtId="0" fontId="0" fillId="0" borderId="0" xfId="0" applyProtection="1"/>
    <xf numFmtId="164" fontId="3" fillId="0" borderId="0" xfId="1" applyNumberFormat="1" applyProtection="1"/>
    <xf numFmtId="0" fontId="0" fillId="0" borderId="0" xfId="0" applyProtection="1">
      <protection locked="0"/>
    </xf>
    <xf numFmtId="43" fontId="3" fillId="0" borderId="0" xfId="1" applyProtection="1"/>
    <xf numFmtId="3" fontId="0" fillId="0" borderId="0" xfId="0" applyNumberFormat="1" applyProtection="1"/>
    <xf numFmtId="3" fontId="0" fillId="0" borderId="0" xfId="0" applyNumberFormat="1"/>
    <xf numFmtId="0" fontId="0" fillId="0" borderId="4" xfId="0" applyBorder="1" applyProtection="1"/>
    <xf numFmtId="0" fontId="24" fillId="2" borderId="1" xfId="0" applyFont="1" applyFill="1" applyBorder="1" applyAlignment="1" applyProtection="1">
      <alignment wrapText="1"/>
    </xf>
    <xf numFmtId="0" fontId="25" fillId="2" borderId="1" xfId="0" applyFont="1" applyFill="1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26" fillId="4" borderId="1" xfId="0" applyFont="1" applyFill="1" applyBorder="1" applyAlignment="1" applyProtection="1">
      <alignment wrapText="1"/>
    </xf>
    <xf numFmtId="0" fontId="22" fillId="0" borderId="0" xfId="0" applyFont="1" applyAlignment="1" applyProtection="1">
      <alignment vertical="top" wrapText="1"/>
    </xf>
    <xf numFmtId="0" fontId="3" fillId="4" borderId="1" xfId="0" applyFont="1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</xf>
    <xf numFmtId="0" fontId="0" fillId="0" borderId="0" xfId="0" applyAlignment="1" applyProtection="1">
      <alignment horizontal="right"/>
    </xf>
    <xf numFmtId="164" fontId="3" fillId="0" borderId="0" xfId="1" applyNumberFormat="1" applyAlignment="1" applyProtection="1">
      <alignment horizontal="right"/>
    </xf>
    <xf numFmtId="43" fontId="3" fillId="0" borderId="0" xfId="1" applyAlignment="1" applyProtection="1">
      <alignment horizontal="right"/>
    </xf>
    <xf numFmtId="0" fontId="0" fillId="0" borderId="0" xfId="0" applyNumberFormat="1" applyAlignment="1" applyProtection="1">
      <alignment horizontal="right"/>
      <protection locked="0"/>
    </xf>
    <xf numFmtId="3" fontId="7" fillId="0" borderId="1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8" fillId="0" borderId="1" xfId="1" applyNumberFormat="1" applyFont="1" applyBorder="1" applyAlignment="1">
      <alignment horizontal="right"/>
    </xf>
    <xf numFmtId="0" fontId="16" fillId="0" borderId="0" xfId="0" applyFont="1" applyBorder="1" applyAlignment="1" applyProtection="1">
      <alignment vertical="top" wrapText="1"/>
      <protection locked="0"/>
    </xf>
    <xf numFmtId="0" fontId="3" fillId="0" borderId="0" xfId="0" applyFont="1" applyProtection="1"/>
    <xf numFmtId="0" fontId="19" fillId="0" borderId="0" xfId="0" applyFont="1" applyAlignment="1" applyProtection="1">
      <alignment vertical="top"/>
    </xf>
    <xf numFmtId="0" fontId="20" fillId="0" borderId="0" xfId="0" applyFont="1" applyProtection="1"/>
    <xf numFmtId="0" fontId="3" fillId="0" borderId="0" xfId="0" applyFont="1" applyBorder="1" applyProtection="1"/>
    <xf numFmtId="0" fontId="27" fillId="0" borderId="0" xfId="0" applyFont="1" applyProtection="1"/>
    <xf numFmtId="3" fontId="27" fillId="0" borderId="0" xfId="0" applyNumberFormat="1" applyFont="1" applyProtection="1"/>
    <xf numFmtId="0" fontId="4" fillId="0" borderId="0" xfId="0" applyFont="1" applyBorder="1" applyAlignment="1" applyProtection="1">
      <alignment vertical="top" wrapText="1"/>
    </xf>
    <xf numFmtId="9" fontId="13" fillId="0" borderId="0" xfId="0" applyNumberFormat="1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vertical="top" wrapText="1"/>
    </xf>
    <xf numFmtId="0" fontId="27" fillId="0" borderId="0" xfId="0" applyFont="1" applyFill="1" applyBorder="1" applyProtection="1"/>
    <xf numFmtId="3" fontId="27" fillId="0" borderId="0" xfId="0" applyNumberFormat="1" applyFont="1" applyFill="1" applyBorder="1" applyAlignment="1" applyProtection="1">
      <alignment vertical="top"/>
    </xf>
    <xf numFmtId="3" fontId="27" fillId="0" borderId="0" xfId="0" applyNumberFormat="1" applyFont="1" applyFill="1" applyBorder="1" applyProtection="1"/>
    <xf numFmtId="3" fontId="13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164" fontId="3" fillId="0" borderId="0" xfId="1" applyNumberFormat="1" applyAlignment="1" applyProtection="1"/>
    <xf numFmtId="3" fontId="24" fillId="2" borderId="1" xfId="0" applyNumberFormat="1" applyFont="1" applyFill="1" applyBorder="1" applyAlignment="1" applyProtection="1">
      <alignment wrapText="1"/>
    </xf>
    <xf numFmtId="0" fontId="0" fillId="0" borderId="1" xfId="0" applyBorder="1" applyProtection="1">
      <protection locked="0"/>
    </xf>
    <xf numFmtId="0" fontId="0" fillId="0" borderId="1" xfId="0" applyBorder="1" applyProtection="1"/>
    <xf numFmtId="9" fontId="0" fillId="0" borderId="1" xfId="0" applyNumberFormat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9" fontId="3" fillId="0" borderId="1" xfId="1" applyNumberFormat="1" applyBorder="1" applyProtection="1">
      <protection locked="0"/>
    </xf>
    <xf numFmtId="0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</xf>
    <xf numFmtId="0" fontId="9" fillId="0" borderId="1" xfId="0" applyFont="1" applyBorder="1" applyAlignment="1" applyProtection="1">
      <alignment wrapText="1"/>
      <protection locked="0"/>
    </xf>
    <xf numFmtId="0" fontId="20" fillId="0" borderId="0" xfId="0" applyFont="1" applyAlignment="1" applyProtection="1"/>
    <xf numFmtId="0" fontId="28" fillId="0" borderId="0" xfId="0" applyFont="1" applyAlignment="1"/>
    <xf numFmtId="0" fontId="0" fillId="0" borderId="0" xfId="0" applyAlignment="1"/>
    <xf numFmtId="0" fontId="20" fillId="0" borderId="0" xfId="0" applyFont="1" applyAlignment="1"/>
    <xf numFmtId="0" fontId="4" fillId="0" borderId="4" xfId="0" applyFont="1" applyBorder="1" applyProtection="1"/>
    <xf numFmtId="0" fontId="4" fillId="0" borderId="0" xfId="0" applyFont="1" applyBorder="1" applyAlignment="1">
      <alignment vertical="top"/>
    </xf>
    <xf numFmtId="0" fontId="3" fillId="0" borderId="4" xfId="0" applyFont="1" applyBorder="1" applyProtection="1"/>
    <xf numFmtId="0" fontId="4" fillId="0" borderId="4" xfId="0" applyFont="1" applyBorder="1"/>
    <xf numFmtId="164" fontId="0" fillId="0" borderId="0" xfId="1" applyNumberFormat="1" applyFont="1" applyFill="1" applyBorder="1" applyAlignment="1" applyProtection="1">
      <alignment horizontal="center" wrapText="1"/>
    </xf>
    <xf numFmtId="3" fontId="0" fillId="0" borderId="0" xfId="0" applyNumberFormat="1" applyAlignment="1" applyProtection="1">
      <alignment horizontal="right"/>
    </xf>
    <xf numFmtId="164" fontId="0" fillId="0" borderId="0" xfId="1" applyNumberFormat="1" applyFont="1" applyAlignment="1" applyProtection="1">
      <alignment horizontal="right"/>
    </xf>
    <xf numFmtId="14" fontId="0" fillId="0" borderId="1" xfId="0" applyNumberFormat="1" applyBorder="1" applyProtection="1">
      <protection locked="0"/>
    </xf>
    <xf numFmtId="0" fontId="9" fillId="0" borderId="0" xfId="0" applyFont="1" applyFill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164" fontId="3" fillId="0" borderId="0" xfId="1" applyNumberFormat="1" applyFill="1" applyProtection="1"/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right" vertical="center"/>
    </xf>
    <xf numFmtId="0" fontId="5" fillId="0" borderId="8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top" wrapText="1"/>
    </xf>
    <xf numFmtId="49" fontId="13" fillId="0" borderId="11" xfId="0" applyNumberFormat="1" applyFont="1" applyBorder="1" applyAlignment="1" applyProtection="1">
      <alignment horizontal="left" vertical="top" wrapText="1"/>
      <protection locked="0"/>
    </xf>
    <xf numFmtId="49" fontId="13" fillId="0" borderId="12" xfId="0" applyNumberFormat="1" applyFont="1" applyBorder="1" applyAlignment="1" applyProtection="1">
      <alignment horizontal="left" vertical="top" wrapText="1"/>
      <protection locked="0"/>
    </xf>
    <xf numFmtId="49" fontId="13" fillId="0" borderId="13" xfId="0" applyNumberFormat="1" applyFont="1" applyBorder="1" applyAlignment="1" applyProtection="1">
      <alignment horizontal="left" vertical="top" wrapText="1"/>
      <protection locked="0"/>
    </xf>
    <xf numFmtId="49" fontId="13" fillId="0" borderId="5" xfId="0" applyNumberFormat="1" applyFont="1" applyBorder="1" applyAlignment="1" applyProtection="1">
      <alignment horizontal="left" vertical="top" wrapText="1"/>
      <protection locked="0"/>
    </xf>
    <xf numFmtId="4" fontId="13" fillId="0" borderId="5" xfId="1" applyNumberFormat="1" applyFont="1" applyBorder="1" applyAlignment="1" applyProtection="1">
      <alignment horizontal="right" vertical="top" wrapText="1"/>
      <protection locked="0"/>
    </xf>
    <xf numFmtId="9" fontId="13" fillId="0" borderId="5" xfId="2" applyFont="1" applyBorder="1" applyAlignment="1" applyProtection="1">
      <alignment horizontal="right" vertical="top" wrapText="1"/>
      <protection locked="0"/>
    </xf>
    <xf numFmtId="49" fontId="13" fillId="0" borderId="14" xfId="0" applyNumberFormat="1" applyFont="1" applyBorder="1" applyAlignment="1" applyProtection="1">
      <alignment horizontal="left" vertical="top" wrapText="1"/>
      <protection locked="0"/>
    </xf>
    <xf numFmtId="49" fontId="13" fillId="0" borderId="15" xfId="0" applyNumberFormat="1" applyFont="1" applyBorder="1" applyAlignment="1" applyProtection="1">
      <alignment horizontal="left" vertical="top" wrapText="1"/>
      <protection locked="0"/>
    </xf>
    <xf numFmtId="4" fontId="13" fillId="0" borderId="15" xfId="1" applyNumberFormat="1" applyFont="1" applyBorder="1" applyAlignment="1" applyProtection="1">
      <alignment horizontal="right" vertical="top" wrapText="1"/>
      <protection locked="0"/>
    </xf>
    <xf numFmtId="9" fontId="13" fillId="0" borderId="15" xfId="2" applyFont="1" applyBorder="1" applyAlignment="1" applyProtection="1">
      <alignment horizontal="right" vertical="top" wrapText="1"/>
      <protection locked="0"/>
    </xf>
    <xf numFmtId="49" fontId="13" fillId="0" borderId="17" xfId="0" applyNumberFormat="1" applyFont="1" applyBorder="1" applyAlignment="1" applyProtection="1">
      <alignment horizontal="left" vertical="top" wrapText="1"/>
      <protection locked="0"/>
    </xf>
    <xf numFmtId="4" fontId="13" fillId="0" borderId="17" xfId="1" applyNumberFormat="1" applyFont="1" applyBorder="1" applyAlignment="1" applyProtection="1">
      <alignment horizontal="right" vertical="top" wrapText="1"/>
      <protection locked="0"/>
    </xf>
    <xf numFmtId="9" fontId="13" fillId="0" borderId="17" xfId="2" applyFont="1" applyBorder="1" applyAlignment="1" applyProtection="1">
      <alignment horizontal="right" vertical="top" wrapText="1"/>
      <protection locked="0"/>
    </xf>
    <xf numFmtId="0" fontId="5" fillId="0" borderId="18" xfId="0" applyFont="1" applyBorder="1" applyAlignment="1" applyProtection="1">
      <alignment vertical="top" wrapText="1"/>
    </xf>
    <xf numFmtId="9" fontId="5" fillId="0" borderId="1" xfId="0" applyNumberFormat="1" applyFont="1" applyFill="1" applyBorder="1" applyAlignment="1" applyProtection="1">
      <alignment vertical="top" wrapText="1"/>
    </xf>
    <xf numFmtId="9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center"/>
    </xf>
    <xf numFmtId="43" fontId="5" fillId="0" borderId="0" xfId="0" applyNumberFormat="1" applyFont="1" applyAlignment="1" applyProtection="1">
      <alignment horizontal="left" vertical="center"/>
    </xf>
    <xf numFmtId="0" fontId="3" fillId="0" borderId="1" xfId="0" applyFont="1" applyBorder="1" applyProtection="1"/>
    <xf numFmtId="0" fontId="4" fillId="0" borderId="0" xfId="0" applyFont="1" applyAlignment="1" applyProtection="1">
      <alignment vertical="top"/>
    </xf>
    <xf numFmtId="0" fontId="3" fillId="0" borderId="0" xfId="0" applyFont="1" applyBorder="1" applyAlignment="1" applyProtection="1"/>
    <xf numFmtId="0" fontId="4" fillId="0" borderId="0" xfId="0" applyNumberFormat="1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16" fillId="0" borderId="0" xfId="0" applyFont="1" applyBorder="1" applyAlignment="1" applyProtection="1">
      <alignment vertical="top" wrapText="1"/>
    </xf>
    <xf numFmtId="0" fontId="3" fillId="0" borderId="1" xfId="0" applyFont="1" applyBorder="1" applyProtection="1">
      <protection locked="0"/>
    </xf>
    <xf numFmtId="0" fontId="24" fillId="2" borderId="1" xfId="0" applyFont="1" applyFill="1" applyBorder="1" applyAlignment="1" applyProtection="1">
      <alignment horizontal="left" wrapText="1"/>
    </xf>
    <xf numFmtId="0" fontId="0" fillId="3" borderId="1" xfId="0" applyFill="1" applyBorder="1" applyAlignment="1" applyProtection="1">
      <alignment horizontal="left" wrapText="1"/>
    </xf>
    <xf numFmtId="164" fontId="3" fillId="6" borderId="1" xfId="1" applyNumberFormat="1" applyFont="1" applyFill="1" applyBorder="1" applyAlignment="1" applyProtection="1">
      <alignment horizontal="left" wrapText="1"/>
    </xf>
    <xf numFmtId="164" fontId="3" fillId="5" borderId="1" xfId="1" applyNumberFormat="1" applyFont="1" applyFill="1" applyBorder="1" applyAlignment="1" applyProtection="1">
      <alignment horizontal="left" wrapText="1"/>
    </xf>
    <xf numFmtId="164" fontId="0" fillId="7" borderId="1" xfId="1" applyNumberFormat="1" applyFont="1" applyFill="1" applyBorder="1" applyAlignment="1" applyProtection="1">
      <alignment horizontal="left" wrapText="1"/>
    </xf>
    <xf numFmtId="164" fontId="24" fillId="2" borderId="1" xfId="1" applyNumberFormat="1" applyFont="1" applyFill="1" applyBorder="1" applyAlignment="1" applyProtection="1">
      <alignment horizontal="left" wrapText="1"/>
    </xf>
    <xf numFmtId="0" fontId="25" fillId="2" borderId="1" xfId="0" applyFont="1" applyFill="1" applyBorder="1" applyAlignment="1" applyProtection="1">
      <alignment horizontal="left" wrapText="1"/>
    </xf>
    <xf numFmtId="3" fontId="24" fillId="2" borderId="1" xfId="0" applyNumberFormat="1" applyFont="1" applyFill="1" applyBorder="1" applyAlignment="1" applyProtection="1">
      <alignment horizontal="left" wrapText="1"/>
    </xf>
    <xf numFmtId="0" fontId="3" fillId="4" borderId="1" xfId="0" applyFont="1" applyFill="1" applyBorder="1" applyAlignment="1" applyProtection="1">
      <alignment horizontal="left" wrapText="1"/>
    </xf>
    <xf numFmtId="0" fontId="0" fillId="4" borderId="1" xfId="0" applyFill="1" applyBorder="1" applyAlignment="1" applyProtection="1">
      <alignment horizontal="left" wrapText="1"/>
    </xf>
    <xf numFmtId="164" fontId="3" fillId="4" borderId="1" xfId="1" applyNumberFormat="1" applyFont="1" applyFill="1" applyBorder="1" applyAlignment="1" applyProtection="1">
      <alignment horizontal="left" wrapText="1"/>
    </xf>
    <xf numFmtId="0" fontId="26" fillId="4" borderId="1" xfId="0" applyFont="1" applyFill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164" fontId="3" fillId="0" borderId="0" xfId="1" applyNumberFormat="1" applyFill="1" applyAlignment="1" applyProtection="1"/>
    <xf numFmtId="0" fontId="20" fillId="0" borderId="0" xfId="0" applyFont="1" applyAlignment="1" applyProtection="1"/>
    <xf numFmtId="0" fontId="2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28" fillId="0" borderId="0" xfId="0" applyFont="1" applyAlignment="1"/>
    <xf numFmtId="0" fontId="5" fillId="0" borderId="0" xfId="0" applyFont="1" applyBorder="1" applyAlignment="1" applyProtection="1">
      <alignment wrapText="1"/>
    </xf>
    <xf numFmtId="0" fontId="3" fillId="8" borderId="1" xfId="0" applyFont="1" applyFill="1" applyBorder="1" applyAlignment="1" applyProtection="1">
      <alignment horizontal="left" wrapText="1"/>
    </xf>
    <xf numFmtId="164" fontId="3" fillId="8" borderId="1" xfId="1" applyNumberFormat="1" applyFont="1" applyFill="1" applyBorder="1" applyAlignment="1" applyProtection="1">
      <alignment horizontal="left" wrapText="1"/>
    </xf>
    <xf numFmtId="0" fontId="26" fillId="8" borderId="1" xfId="0" applyFont="1" applyFill="1" applyBorder="1" applyAlignment="1" applyProtection="1">
      <alignment horizontal="left" wrapText="1"/>
    </xf>
    <xf numFmtId="0" fontId="2" fillId="9" borderId="1" xfId="0" applyFont="1" applyFill="1" applyBorder="1" applyAlignment="1" applyProtection="1">
      <alignment horizontal="left" wrapText="1"/>
    </xf>
    <xf numFmtId="164" fontId="3" fillId="9" borderId="1" xfId="1" applyNumberFormat="1" applyFont="1" applyFill="1" applyBorder="1" applyAlignment="1" applyProtection="1">
      <alignment horizontal="left" wrapText="1"/>
    </xf>
    <xf numFmtId="0" fontId="26" fillId="9" borderId="1" xfId="0" applyFont="1" applyFill="1" applyBorder="1" applyAlignment="1" applyProtection="1">
      <alignment horizontal="left" wrapText="1"/>
    </xf>
    <xf numFmtId="0" fontId="0" fillId="0" borderId="25" xfId="0" applyBorder="1" applyAlignment="1" applyProtection="1">
      <alignment wrapText="1"/>
    </xf>
    <xf numFmtId="0" fontId="3" fillId="0" borderId="11" xfId="0" applyFont="1" applyBorder="1" applyAlignment="1" applyProtection="1"/>
    <xf numFmtId="0" fontId="3" fillId="0" borderId="14" xfId="0" applyFont="1" applyBorder="1" applyAlignment="1" applyProtection="1"/>
    <xf numFmtId="0" fontId="3" fillId="0" borderId="26" xfId="0" applyFont="1" applyBorder="1" applyAlignment="1" applyProtection="1"/>
    <xf numFmtId="0" fontId="1" fillId="9" borderId="1" xfId="0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3" fillId="0" borderId="0" xfId="0" applyFont="1" applyBorder="1" applyAlignment="1" applyProtection="1">
      <alignment wrapText="1"/>
      <protection locked="0"/>
    </xf>
    <xf numFmtId="14" fontId="0" fillId="0" borderId="0" xfId="0" applyNumberFormat="1" applyBorder="1" applyProtection="1">
      <protection locked="0"/>
    </xf>
    <xf numFmtId="3" fontId="0" fillId="0" borderId="0" xfId="0" applyNumberFormat="1" applyBorder="1" applyProtection="1"/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9" fontId="3" fillId="0" borderId="0" xfId="1" applyNumberFormat="1" applyBorder="1" applyProtection="1">
      <protection locked="0"/>
    </xf>
    <xf numFmtId="43" fontId="0" fillId="0" borderId="0" xfId="0" applyNumberFormat="1" applyBorder="1" applyProtection="1"/>
    <xf numFmtId="0" fontId="3" fillId="0" borderId="11" xfId="0" applyFont="1" applyBorder="1" applyProtection="1"/>
    <xf numFmtId="0" fontId="4" fillId="0" borderId="27" xfId="0" applyFont="1" applyBorder="1" applyAlignment="1" applyProtection="1">
      <alignment wrapText="1"/>
      <protection locked="0"/>
    </xf>
    <xf numFmtId="0" fontId="3" fillId="0" borderId="13" xfId="0" applyFont="1" applyBorder="1" applyProtection="1"/>
    <xf numFmtId="0" fontId="4" fillId="0" borderId="28" xfId="0" applyFont="1" applyBorder="1" applyAlignment="1" applyProtection="1">
      <alignment wrapText="1"/>
      <protection locked="0"/>
    </xf>
    <xf numFmtId="0" fontId="3" fillId="0" borderId="16" xfId="0" applyFont="1" applyBorder="1" applyProtection="1"/>
    <xf numFmtId="0" fontId="4" fillId="0" borderId="29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</xf>
    <xf numFmtId="0" fontId="32" fillId="0" borderId="27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</xf>
    <xf numFmtId="0" fontId="0" fillId="6" borderId="1" xfId="0" applyFill="1" applyBorder="1" applyAlignment="1" applyProtection="1">
      <alignment horizontal="left" wrapText="1"/>
    </xf>
    <xf numFmtId="0" fontId="3" fillId="5" borderId="1" xfId="0" applyFont="1" applyFill="1" applyBorder="1" applyAlignment="1" applyProtection="1">
      <alignment horizontal="left" wrapText="1"/>
    </xf>
    <xf numFmtId="3" fontId="0" fillId="0" borderId="0" xfId="1" applyNumberFormat="1" applyFont="1" applyBorder="1" applyProtection="1">
      <protection locked="0"/>
    </xf>
    <xf numFmtId="0" fontId="0" fillId="0" borderId="0" xfId="0" applyNumberFormat="1" applyAlignment="1" applyProtection="1">
      <alignment horizontal="right"/>
    </xf>
    <xf numFmtId="4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Protection="1"/>
    <xf numFmtId="0" fontId="4" fillId="0" borderId="0" xfId="0" applyFont="1" applyAlignment="1" applyProtection="1">
      <alignment vertical="top"/>
    </xf>
    <xf numFmtId="165" fontId="0" fillId="0" borderId="1" xfId="0" applyNumberFormat="1" applyBorder="1" applyAlignment="1" applyProtection="1">
      <alignment horizontal="right"/>
      <protection locked="0"/>
    </xf>
    <xf numFmtId="43" fontId="3" fillId="0" borderId="1" xfId="1" applyNumberFormat="1" applyBorder="1" applyProtection="1">
      <protection locked="0"/>
    </xf>
    <xf numFmtId="43" fontId="3" fillId="0" borderId="0" xfId="1" applyNumberFormat="1" applyProtection="1"/>
    <xf numFmtId="43" fontId="5" fillId="0" borderId="4" xfId="0" applyNumberFormat="1" applyFont="1" applyBorder="1" applyAlignment="1" applyProtection="1">
      <alignment vertical="top"/>
    </xf>
    <xf numFmtId="4" fontId="0" fillId="0" borderId="1" xfId="0" applyNumberFormat="1" applyBorder="1" applyProtection="1">
      <protection locked="0"/>
    </xf>
    <xf numFmtId="4" fontId="0" fillId="0" borderId="0" xfId="0" applyNumberFormat="1" applyProtection="1"/>
    <xf numFmtId="4" fontId="5" fillId="0" borderId="0" xfId="0" applyNumberFormat="1" applyFont="1" applyProtection="1"/>
    <xf numFmtId="4" fontId="0" fillId="0" borderId="0" xfId="0" applyNumberFormat="1"/>
    <xf numFmtId="4" fontId="5" fillId="0" borderId="4" xfId="0" applyNumberFormat="1" applyFont="1" applyBorder="1" applyAlignment="1" applyProtection="1">
      <alignment vertical="top"/>
    </xf>
    <xf numFmtId="43" fontId="3" fillId="0" borderId="1" xfId="1" applyNumberFormat="1" applyBorder="1" applyProtection="1"/>
    <xf numFmtId="43" fontId="0" fillId="0" borderId="1" xfId="0" applyNumberFormat="1" applyBorder="1" applyAlignment="1" applyProtection="1">
      <alignment horizontal="right"/>
    </xf>
    <xf numFmtId="43" fontId="3" fillId="0" borderId="0" xfId="1" applyNumberFormat="1" applyFill="1" applyProtection="1"/>
    <xf numFmtId="43" fontId="5" fillId="0" borderId="0" xfId="0" applyNumberFormat="1" applyFont="1" applyProtection="1"/>
    <xf numFmtId="43" fontId="0" fillId="0" borderId="1" xfId="1" applyNumberFormat="1" applyFont="1" applyBorder="1" applyProtection="1">
      <protection locked="0"/>
    </xf>
    <xf numFmtId="43" fontId="0" fillId="0" borderId="1" xfId="0" applyNumberFormat="1" applyBorder="1" applyProtection="1"/>
    <xf numFmtId="43" fontId="0" fillId="0" borderId="0" xfId="0" applyNumberFormat="1" applyProtection="1"/>
    <xf numFmtId="43" fontId="0" fillId="0" borderId="1" xfId="0" applyNumberFormat="1" applyBorder="1" applyAlignment="1" applyProtection="1">
      <alignment horizontal="right"/>
      <protection locked="0"/>
    </xf>
    <xf numFmtId="43" fontId="3" fillId="0" borderId="1" xfId="1" applyNumberFormat="1" applyBorder="1" applyAlignment="1" applyProtection="1"/>
    <xf numFmtId="43" fontId="3" fillId="0" borderId="0" xfId="1" applyNumberFormat="1" applyFill="1" applyAlignment="1" applyProtection="1"/>
    <xf numFmtId="4" fontId="27" fillId="0" borderId="7" xfId="1" applyNumberFormat="1" applyFont="1" applyBorder="1" applyAlignment="1" applyProtection="1">
      <alignment horizontal="right" vertical="top"/>
    </xf>
    <xf numFmtId="4" fontId="27" fillId="0" borderId="6" xfId="1" applyNumberFormat="1" applyFont="1" applyBorder="1" applyAlignment="1" applyProtection="1">
      <alignment horizontal="right" vertical="top"/>
    </xf>
    <xf numFmtId="4" fontId="5" fillId="0" borderId="10" xfId="0" applyNumberFormat="1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top"/>
    </xf>
    <xf numFmtId="4" fontId="13" fillId="0" borderId="32" xfId="1" applyNumberFormat="1" applyFont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/>
    <xf numFmtId="0" fontId="8" fillId="0" borderId="0" xfId="0" applyFont="1" applyBorder="1"/>
    <xf numFmtId="0" fontId="4" fillId="0" borderId="1" xfId="0" applyFont="1" applyBorder="1"/>
    <xf numFmtId="0" fontId="5" fillId="0" borderId="22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17" fillId="0" borderId="19" xfId="0" applyFont="1" applyBorder="1" applyAlignment="1" applyProtection="1">
      <alignment vertical="top" wrapText="1"/>
      <protection locked="0"/>
    </xf>
    <xf numFmtId="0" fontId="17" fillId="0" borderId="3" xfId="0" applyFont="1" applyBorder="1" applyAlignment="1" applyProtection="1">
      <alignment vertical="top" wrapText="1"/>
      <protection locked="0"/>
    </xf>
    <xf numFmtId="0" fontId="17" fillId="0" borderId="20" xfId="0" applyFont="1" applyBorder="1" applyAlignment="1" applyProtection="1">
      <alignment vertical="top" wrapText="1"/>
      <protection locked="0"/>
    </xf>
    <xf numFmtId="0" fontId="17" fillId="0" borderId="21" xfId="0" applyFont="1" applyBorder="1" applyAlignment="1" applyProtection="1">
      <alignment vertical="top" wrapText="1"/>
      <protection locked="0"/>
    </xf>
    <xf numFmtId="0" fontId="19" fillId="0" borderId="0" xfId="0" applyFont="1" applyAlignment="1" applyProtection="1"/>
    <xf numFmtId="0" fontId="20" fillId="0" borderId="0" xfId="0" applyFont="1" applyAlignment="1" applyProtection="1"/>
    <xf numFmtId="0" fontId="5" fillId="0" borderId="22" xfId="0" applyFont="1" applyBorder="1" applyAlignment="1" applyProtection="1">
      <alignment horizontal="left"/>
    </xf>
    <xf numFmtId="0" fontId="5" fillId="0" borderId="23" xfId="0" applyFont="1" applyBorder="1" applyAlignment="1" applyProtection="1">
      <alignment horizontal="left"/>
    </xf>
    <xf numFmtId="0" fontId="15" fillId="0" borderId="30" xfId="0" applyFont="1" applyBorder="1" applyAlignment="1" applyProtection="1">
      <alignment horizontal="left"/>
    </xf>
    <xf numFmtId="0" fontId="15" fillId="0" borderId="31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28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20" fillId="0" borderId="0" xfId="0" applyFont="1" applyAlignment="1"/>
    <xf numFmtId="0" fontId="28" fillId="0" borderId="0" xfId="0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vertical="top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1206500</xdr:colOff>
      <xdr:row>1</xdr:row>
      <xdr:rowOff>190500</xdr:rowOff>
    </xdr:from>
    <xdr:to>
      <xdr:col>6</xdr:col>
      <xdr:colOff>3695700</xdr:colOff>
      <xdr:row>3</xdr:row>
      <xdr:rowOff>114300</xdr:rowOff>
    </xdr:to>
    <xdr:pic>
      <xdr:nvPicPr>
        <xdr:cNvPr id="13313" name="Picture 13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0" y="749300"/>
          <a:ext cx="2489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</xdr:row>
      <xdr:rowOff>21164</xdr:rowOff>
    </xdr:from>
    <xdr:to>
      <xdr:col>2</xdr:col>
      <xdr:colOff>994835</xdr:colOff>
      <xdr:row>46</xdr:row>
      <xdr:rowOff>78317</xdr:rowOff>
    </xdr:to>
    <xdr:sp macro="" textlink="">
      <xdr:nvSpPr>
        <xdr:cNvPr id="3" name="Textfeld 2"/>
        <xdr:cNvSpPr txBox="1"/>
      </xdr:nvSpPr>
      <xdr:spPr>
        <a:xfrm>
          <a:off x="158750" y="7429497"/>
          <a:ext cx="2762252" cy="12954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For questions please do not hesitate to contact:</a:t>
          </a: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Vanessa Deppeler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SystemsX.ch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Clausiusstrasse 45, CLP D6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8092 Zürich</a:t>
          </a:r>
        </a:p>
        <a:p>
          <a:endParaRPr lang="de-CH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Phone:	044 632 47 75</a:t>
          </a: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Fax:	044 632 15 64</a:t>
          </a: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E-Mail: 	finance@systemsx.ch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CH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101600</xdr:colOff>
      <xdr:row>0</xdr:row>
      <xdr:rowOff>139700</xdr:rowOff>
    </xdr:from>
    <xdr:to>
      <xdr:col>10</xdr:col>
      <xdr:colOff>2476500</xdr:colOff>
      <xdr:row>5</xdr:row>
      <xdr:rowOff>101600</xdr:rowOff>
    </xdr:to>
    <xdr:pic>
      <xdr:nvPicPr>
        <xdr:cNvPr id="8207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139700"/>
          <a:ext cx="23749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317500</xdr:colOff>
      <xdr:row>1</xdr:row>
      <xdr:rowOff>38100</xdr:rowOff>
    </xdr:from>
    <xdr:to>
      <xdr:col>10</xdr:col>
      <xdr:colOff>63500</xdr:colOff>
      <xdr:row>5</xdr:row>
      <xdr:rowOff>50800</xdr:rowOff>
    </xdr:to>
    <xdr:pic>
      <xdr:nvPicPr>
        <xdr:cNvPr id="4139" name="Picture 39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600" y="190500"/>
          <a:ext cx="2374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76200</xdr:rowOff>
    </xdr:from>
    <xdr:to>
      <xdr:col>9</xdr:col>
      <xdr:colOff>2451100</xdr:colOff>
      <xdr:row>5</xdr:row>
      <xdr:rowOff>50800</xdr:rowOff>
    </xdr:to>
    <xdr:pic>
      <xdr:nvPicPr>
        <xdr:cNvPr id="11272" name="Picture 10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00" y="76200"/>
          <a:ext cx="2374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76200</xdr:rowOff>
    </xdr:from>
    <xdr:to>
      <xdr:col>9</xdr:col>
      <xdr:colOff>2451100</xdr:colOff>
      <xdr:row>5</xdr:row>
      <xdr:rowOff>50800</xdr:rowOff>
    </xdr:to>
    <xdr:pic>
      <xdr:nvPicPr>
        <xdr:cNvPr id="1127" name="Picture 10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00" y="76200"/>
          <a:ext cx="2374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177800</xdr:colOff>
      <xdr:row>0</xdr:row>
      <xdr:rowOff>0</xdr:rowOff>
    </xdr:from>
    <xdr:to>
      <xdr:col>12</xdr:col>
      <xdr:colOff>2565400</xdr:colOff>
      <xdr:row>4</xdr:row>
      <xdr:rowOff>139700</xdr:rowOff>
    </xdr:to>
    <xdr:pic>
      <xdr:nvPicPr>
        <xdr:cNvPr id="6175" name="Picture 35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0" y="0"/>
          <a:ext cx="23876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10583</xdr:colOff>
      <xdr:row>0</xdr:row>
      <xdr:rowOff>105833</xdr:rowOff>
    </xdr:from>
    <xdr:to>
      <xdr:col>11</xdr:col>
      <xdr:colOff>2273299</xdr:colOff>
      <xdr:row>4</xdr:row>
      <xdr:rowOff>105832</xdr:rowOff>
    </xdr:to>
    <xdr:pic>
      <xdr:nvPicPr>
        <xdr:cNvPr id="2115" name="Picture 64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0" y="105833"/>
          <a:ext cx="2262716" cy="888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12</xdr:col>
      <xdr:colOff>50800</xdr:colOff>
      <xdr:row>4</xdr:row>
      <xdr:rowOff>139700</xdr:rowOff>
    </xdr:to>
    <xdr:pic>
      <xdr:nvPicPr>
        <xdr:cNvPr id="12296" name="Picture 56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200" y="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12</xdr:col>
      <xdr:colOff>50800</xdr:colOff>
      <xdr:row>4</xdr:row>
      <xdr:rowOff>139700</xdr:rowOff>
    </xdr:to>
    <xdr:pic>
      <xdr:nvPicPr>
        <xdr:cNvPr id="3131" name="Picture 56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200" y="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2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0900" y="139700"/>
          <a:ext cx="2146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</xdr:row>
      <xdr:rowOff>0</xdr:rowOff>
    </xdr:from>
    <xdr:to>
      <xdr:col>8</xdr:col>
      <xdr:colOff>2806700</xdr:colOff>
      <xdr:row>6</xdr:row>
      <xdr:rowOff>25400</xdr:rowOff>
    </xdr:to>
    <xdr:pic>
      <xdr:nvPicPr>
        <xdr:cNvPr id="18433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3700" y="0"/>
          <a:ext cx="238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2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2825" y="139700"/>
          <a:ext cx="2146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12700</xdr:rowOff>
    </xdr:from>
    <xdr:to>
      <xdr:col>8</xdr:col>
      <xdr:colOff>2997200</xdr:colOff>
      <xdr:row>6</xdr:row>
      <xdr:rowOff>50800</xdr:rowOff>
    </xdr:to>
    <xdr:pic>
      <xdr:nvPicPr>
        <xdr:cNvPr id="19457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4200" y="1270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 enableFormatConditionsCalculation="0">
    <pageSetUpPr fitToPage="1"/>
  </sheetPr>
  <dimension ref="A1:M52"/>
  <sheetViews>
    <sheetView showGridLines="0" zoomScale="90" zoomScaleNormal="90" workbookViewId="0">
      <selection activeCell="G38" sqref="G38:G39"/>
    </sheetView>
  </sheetViews>
  <sheetFormatPr baseColWidth="10" defaultColWidth="11.42578125" defaultRowHeight="11.25" x14ac:dyDescent="0.2"/>
  <cols>
    <col min="1" max="1" width="2.42578125" style="16" customWidth="1"/>
    <col min="2" max="2" width="26.42578125" style="16" customWidth="1"/>
    <col min="3" max="3" width="41.7109375" style="16" customWidth="1"/>
    <col min="4" max="4" width="2.28515625" style="16" customWidth="1"/>
    <col min="5" max="5" width="18" style="16" customWidth="1"/>
    <col min="6" max="6" width="20.28515625" style="16" customWidth="1"/>
    <col min="7" max="7" width="48.5703125" style="16" customWidth="1"/>
    <col min="8" max="8" width="14.7109375" style="16" customWidth="1"/>
    <col min="9" max="9" width="8.28515625" style="16" customWidth="1"/>
    <col min="10" max="16384" width="11.42578125" style="16"/>
  </cols>
  <sheetData>
    <row r="1" spans="1:9" ht="44.25" customHeight="1" x14ac:dyDescent="0.25">
      <c r="A1" s="29"/>
      <c r="B1" s="240" t="s">
        <v>67</v>
      </c>
      <c r="C1" s="241"/>
      <c r="D1" s="241"/>
      <c r="E1" s="241"/>
      <c r="F1" s="29"/>
      <c r="G1" s="29"/>
      <c r="H1" s="29"/>
      <c r="I1" s="29"/>
    </row>
    <row r="2" spans="1:9" ht="60.75" customHeight="1" x14ac:dyDescent="0.35">
      <c r="A2" s="29"/>
      <c r="B2" s="28" t="s">
        <v>125</v>
      </c>
      <c r="C2" s="29"/>
      <c r="D2" s="29"/>
      <c r="E2" s="29"/>
      <c r="F2" s="29"/>
      <c r="G2" s="29"/>
      <c r="H2" s="29"/>
      <c r="I2" s="29"/>
    </row>
    <row r="3" spans="1:9" ht="21" customHeight="1" x14ac:dyDescent="0.2">
      <c r="A3" s="29"/>
      <c r="B3" s="29"/>
      <c r="C3" s="29"/>
      <c r="D3" s="29"/>
      <c r="E3" s="29"/>
      <c r="F3" s="29"/>
      <c r="G3" s="29"/>
      <c r="H3" s="29"/>
      <c r="I3" s="29"/>
    </row>
    <row r="4" spans="1:9" ht="16.5" thickBot="1" x14ac:dyDescent="0.3">
      <c r="A4" s="29"/>
      <c r="B4" s="30" t="s">
        <v>36</v>
      </c>
      <c r="C4" s="29"/>
      <c r="D4" s="29"/>
      <c r="E4" s="29"/>
      <c r="F4" s="29"/>
      <c r="G4" s="29"/>
      <c r="H4" s="29"/>
      <c r="I4" s="29"/>
    </row>
    <row r="5" spans="1:9" ht="21" thickBot="1" x14ac:dyDescent="0.25">
      <c r="A5" s="29"/>
      <c r="B5" s="29"/>
      <c r="C5" s="29"/>
      <c r="D5" s="29"/>
      <c r="E5" s="32" t="s">
        <v>37</v>
      </c>
      <c r="F5" s="236"/>
      <c r="G5" s="237"/>
      <c r="H5" s="70"/>
      <c r="I5" s="29"/>
    </row>
    <row r="6" spans="1:9" ht="20.25" customHeight="1" thickBot="1" x14ac:dyDescent="0.25">
      <c r="A6" s="29"/>
      <c r="B6" s="242" t="s">
        <v>105</v>
      </c>
      <c r="C6" s="243"/>
      <c r="D6" s="29"/>
      <c r="E6" s="33"/>
      <c r="F6" s="238"/>
      <c r="G6" s="239"/>
      <c r="H6" s="70"/>
      <c r="I6" s="31"/>
    </row>
    <row r="7" spans="1:9" ht="12.75" customHeight="1" x14ac:dyDescent="0.2">
      <c r="A7" s="29"/>
      <c r="B7" s="186" t="s">
        <v>106</v>
      </c>
      <c r="C7" s="187"/>
      <c r="D7" s="29"/>
      <c r="E7" s="33"/>
      <c r="F7" s="144"/>
      <c r="G7" s="144"/>
      <c r="H7" s="70"/>
      <c r="I7" s="77"/>
    </row>
    <row r="8" spans="1:9" ht="12.75" customHeight="1" x14ac:dyDescent="0.2">
      <c r="A8" s="29"/>
      <c r="B8" s="188" t="s">
        <v>107</v>
      </c>
      <c r="C8" s="189"/>
      <c r="D8" s="29"/>
      <c r="E8" s="29"/>
      <c r="F8" s="144"/>
      <c r="G8" s="144"/>
      <c r="H8" s="70"/>
      <c r="I8" s="77"/>
    </row>
    <row r="9" spans="1:9" ht="12.75" customHeight="1" x14ac:dyDescent="0.2">
      <c r="A9" s="29"/>
      <c r="B9" s="188"/>
      <c r="C9" s="189"/>
      <c r="D9" s="29"/>
      <c r="E9" s="29"/>
      <c r="F9" s="29"/>
      <c r="G9" s="29"/>
      <c r="H9" s="29"/>
      <c r="I9" s="77"/>
    </row>
    <row r="10" spans="1:9" ht="12.75" customHeight="1" x14ac:dyDescent="0.2">
      <c r="A10" s="29"/>
      <c r="B10" s="188" t="s">
        <v>38</v>
      </c>
      <c r="C10" s="189"/>
      <c r="D10" s="29"/>
      <c r="E10" s="165" t="s">
        <v>89</v>
      </c>
      <c r="F10" s="94"/>
      <c r="G10" s="84"/>
      <c r="H10" s="31"/>
      <c r="I10" s="29"/>
    </row>
    <row r="11" spans="1:9" ht="12.75" customHeight="1" thickBot="1" x14ac:dyDescent="0.25">
      <c r="A11" s="29"/>
      <c r="B11" s="190" t="s">
        <v>39</v>
      </c>
      <c r="C11" s="191"/>
      <c r="D11" s="29"/>
      <c r="E11" s="29"/>
      <c r="F11" s="29"/>
      <c r="G11" s="29"/>
      <c r="H11" s="29"/>
      <c r="I11" s="29"/>
    </row>
    <row r="12" spans="1:9" ht="12.75" customHeight="1" x14ac:dyDescent="0.2">
      <c r="A12" s="29"/>
      <c r="B12" s="74"/>
      <c r="C12" s="192"/>
      <c r="D12" s="29"/>
      <c r="E12" s="41" t="s">
        <v>40</v>
      </c>
      <c r="F12" s="18"/>
      <c r="G12" s="29"/>
      <c r="H12" s="29"/>
      <c r="I12" s="29"/>
    </row>
    <row r="13" spans="1:9" ht="12.75" customHeight="1" x14ac:dyDescent="0.2">
      <c r="A13" s="29"/>
      <c r="B13" s="74"/>
      <c r="C13" s="192"/>
      <c r="D13" s="29"/>
      <c r="E13" s="42"/>
      <c r="F13" s="29"/>
      <c r="G13" s="29"/>
      <c r="H13" s="29"/>
      <c r="I13" s="29"/>
    </row>
    <row r="14" spans="1:9" ht="12.75" customHeight="1" thickBot="1" x14ac:dyDescent="0.25">
      <c r="A14" s="29"/>
      <c r="B14" s="74"/>
      <c r="C14" s="192"/>
      <c r="D14" s="29"/>
      <c r="E14" s="41" t="s">
        <v>41</v>
      </c>
      <c r="F14" s="18"/>
      <c r="G14" s="29"/>
      <c r="H14" s="29"/>
      <c r="I14" s="29"/>
    </row>
    <row r="15" spans="1:9" ht="12.75" customHeight="1" thickBot="1" x14ac:dyDescent="0.25">
      <c r="A15" s="29"/>
      <c r="B15" s="74"/>
      <c r="C15" s="192"/>
      <c r="D15" s="29"/>
      <c r="E15" s="29"/>
      <c r="F15" s="29"/>
      <c r="G15" s="29"/>
      <c r="H15" s="29"/>
      <c r="I15" s="29"/>
    </row>
    <row r="16" spans="1:9" ht="12.75" customHeight="1" thickBot="1" x14ac:dyDescent="0.25">
      <c r="A16" s="29"/>
      <c r="B16" s="242" t="s">
        <v>108</v>
      </c>
      <c r="C16" s="243"/>
      <c r="D16" s="29"/>
      <c r="E16" s="29"/>
      <c r="F16" s="29"/>
      <c r="G16" s="29"/>
      <c r="I16" s="29"/>
    </row>
    <row r="17" spans="1:13" ht="12.75" customHeight="1" thickBot="1" x14ac:dyDescent="0.25">
      <c r="A17" s="29"/>
      <c r="B17" s="186" t="s">
        <v>106</v>
      </c>
      <c r="C17" s="193"/>
      <c r="D17" s="29"/>
      <c r="E17" s="29"/>
      <c r="F17" s="230" t="s">
        <v>122</v>
      </c>
      <c r="G17" s="231"/>
      <c r="I17" s="29"/>
    </row>
    <row r="18" spans="1:13" ht="12.75" customHeight="1" x14ac:dyDescent="0.2">
      <c r="A18" s="29"/>
      <c r="B18" s="188" t="s">
        <v>107</v>
      </c>
      <c r="C18" s="189"/>
      <c r="D18" s="29"/>
      <c r="E18" s="29"/>
      <c r="F18" s="172"/>
      <c r="G18" s="232"/>
      <c r="I18" s="29"/>
    </row>
    <row r="19" spans="1:13" ht="12.75" customHeight="1" x14ac:dyDescent="0.2">
      <c r="A19" s="29"/>
      <c r="B19" s="188"/>
      <c r="C19" s="189"/>
      <c r="D19" s="77"/>
      <c r="E19" s="29"/>
      <c r="F19" s="173" t="s">
        <v>68</v>
      </c>
      <c r="G19" s="233"/>
      <c r="I19" s="29"/>
    </row>
    <row r="20" spans="1:13" ht="12.75" customHeight="1" x14ac:dyDescent="0.2">
      <c r="A20" s="29"/>
      <c r="B20" s="244" t="s">
        <v>109</v>
      </c>
      <c r="C20" s="245"/>
      <c r="D20" s="29"/>
      <c r="E20" s="25"/>
      <c r="F20" s="174"/>
      <c r="G20" s="234"/>
      <c r="H20" s="19"/>
      <c r="I20" s="29"/>
    </row>
    <row r="21" spans="1:13" ht="12.75" customHeight="1" x14ac:dyDescent="0.2">
      <c r="A21" s="29"/>
      <c r="B21" s="186" t="s">
        <v>38</v>
      </c>
      <c r="C21" s="187"/>
      <c r="D21" s="29"/>
      <c r="E21" s="25"/>
      <c r="F21" s="173" t="s">
        <v>69</v>
      </c>
      <c r="G21" s="233"/>
      <c r="H21" s="19"/>
      <c r="I21" s="29"/>
    </row>
    <row r="22" spans="1:13" s="19" customFormat="1" ht="12.75" customHeight="1" x14ac:dyDescent="0.2">
      <c r="A22" s="25"/>
      <c r="B22" s="188" t="s">
        <v>39</v>
      </c>
      <c r="C22" s="189"/>
      <c r="D22" s="25"/>
      <c r="E22" s="25"/>
      <c r="F22" s="174"/>
      <c r="G22" s="234"/>
      <c r="I22" s="25"/>
    </row>
    <row r="23" spans="1:13" s="19" customFormat="1" ht="12.75" customHeight="1" thickBot="1" x14ac:dyDescent="0.25">
      <c r="A23" s="25"/>
      <c r="B23" s="190" t="s">
        <v>110</v>
      </c>
      <c r="C23" s="191"/>
      <c r="D23" s="25"/>
      <c r="E23" s="29"/>
      <c r="F23" s="175" t="s">
        <v>70</v>
      </c>
      <c r="G23" s="235"/>
      <c r="H23" s="16"/>
      <c r="I23" s="25"/>
    </row>
    <row r="24" spans="1:13" s="19" customFormat="1" ht="12.75" customHeight="1" thickBot="1" x14ac:dyDescent="0.25">
      <c r="A24" s="25"/>
      <c r="D24" s="25"/>
      <c r="E24" s="29"/>
      <c r="F24" s="140"/>
      <c r="G24" s="140"/>
      <c r="H24" s="29"/>
      <c r="I24" s="25"/>
    </row>
    <row r="25" spans="1:13" ht="12.75" customHeight="1" thickBot="1" x14ac:dyDescent="0.25">
      <c r="A25" s="29"/>
      <c r="D25" s="29"/>
      <c r="E25" s="29"/>
      <c r="F25" s="230" t="s">
        <v>88</v>
      </c>
      <c r="G25" s="231"/>
      <c r="H25" s="29"/>
      <c r="I25" s="25"/>
    </row>
    <row r="26" spans="1:13" ht="12.75" customHeight="1" x14ac:dyDescent="0.2">
      <c r="A26" s="29"/>
      <c r="B26" s="34" t="s">
        <v>42</v>
      </c>
      <c r="C26" s="107" t="s">
        <v>126</v>
      </c>
      <c r="D26" s="29"/>
      <c r="E26" s="29"/>
      <c r="F26" s="172"/>
      <c r="G26" s="232"/>
      <c r="H26" s="29"/>
      <c r="I26" s="29"/>
      <c r="J26" s="19"/>
      <c r="K26" s="19"/>
      <c r="L26" s="19"/>
      <c r="M26" s="19"/>
    </row>
    <row r="27" spans="1:13" ht="12.75" customHeight="1" x14ac:dyDescent="0.2">
      <c r="A27" s="29"/>
      <c r="B27" s="35"/>
      <c r="C27" s="35"/>
      <c r="D27" s="29"/>
      <c r="E27" s="29"/>
      <c r="F27" s="173" t="s">
        <v>68</v>
      </c>
      <c r="G27" s="233"/>
      <c r="H27" s="29"/>
      <c r="I27" s="29"/>
      <c r="J27" s="19"/>
      <c r="K27" s="19"/>
      <c r="L27" s="19"/>
      <c r="M27" s="19"/>
    </row>
    <row r="28" spans="1:13" ht="12.75" customHeight="1" x14ac:dyDescent="0.2">
      <c r="A28" s="29"/>
      <c r="B28" s="36" t="s">
        <v>46</v>
      </c>
      <c r="C28" s="199">
        <f>'SysX.ch Pers.'!J23+'SystX.ch Misc'!I33+'SysX.ch Equip. '!$I$23+'SystX.ch Cons.'!I33</f>
        <v>0</v>
      </c>
      <c r="D28" s="29"/>
      <c r="E28" s="29"/>
      <c r="F28" s="174"/>
      <c r="G28" s="234"/>
      <c r="H28" s="29"/>
      <c r="I28" s="29"/>
      <c r="J28" s="19"/>
      <c r="K28" s="19"/>
      <c r="L28" s="19"/>
      <c r="M28" s="19"/>
    </row>
    <row r="29" spans="1:13" ht="12.75" customHeight="1" x14ac:dyDescent="0.2">
      <c r="A29" s="29"/>
      <c r="B29" s="37"/>
      <c r="C29" s="38"/>
      <c r="D29" s="29"/>
      <c r="E29" s="29"/>
      <c r="F29" s="173" t="s">
        <v>69</v>
      </c>
      <c r="G29" s="233"/>
      <c r="H29" s="29"/>
      <c r="I29" s="29"/>
      <c r="J29" s="19"/>
      <c r="K29" s="19"/>
      <c r="L29" s="19"/>
      <c r="M29" s="19"/>
    </row>
    <row r="30" spans="1:13" ht="12.75" customHeight="1" x14ac:dyDescent="0.2">
      <c r="A30" s="29"/>
      <c r="B30" s="36" t="s">
        <v>47</v>
      </c>
      <c r="C30" s="199">
        <f>'OC Pers.'!L22+'OC Misc'!K23+' OC Equipment'!K27+'OC Cons.'!K24</f>
        <v>0</v>
      </c>
      <c r="D30" s="29"/>
      <c r="E30" s="29"/>
      <c r="F30" s="174"/>
      <c r="G30" s="234"/>
      <c r="H30" s="29"/>
      <c r="I30" s="29"/>
      <c r="J30" s="19"/>
      <c r="K30" s="19"/>
      <c r="L30" s="19"/>
      <c r="M30" s="19"/>
    </row>
    <row r="31" spans="1:13" ht="12.75" customHeight="1" thickBot="1" x14ac:dyDescent="0.25">
      <c r="A31" s="29"/>
      <c r="B31" s="35"/>
      <c r="C31" s="39"/>
      <c r="D31" s="29"/>
      <c r="E31" s="29"/>
      <c r="F31" s="175" t="s">
        <v>70</v>
      </c>
      <c r="G31" s="235"/>
      <c r="H31" s="29"/>
      <c r="I31" s="29"/>
      <c r="J31" s="19"/>
      <c r="K31" s="19"/>
      <c r="L31" s="19"/>
      <c r="M31" s="19"/>
    </row>
    <row r="32" spans="1:13" ht="12.75" customHeight="1" thickBot="1" x14ac:dyDescent="0.25">
      <c r="A32" s="29"/>
      <c r="B32" s="40" t="s">
        <v>43</v>
      </c>
      <c r="C32" s="200">
        <f>'2nd Party Pers.'!L31+'2nd Party Equip. &amp; Cons. &amp; Misc'!H22</f>
        <v>0</v>
      </c>
      <c r="D32" s="29"/>
      <c r="E32" s="29"/>
      <c r="F32" s="140"/>
      <c r="G32" s="140"/>
      <c r="H32" s="29"/>
      <c r="I32" s="29"/>
      <c r="J32" s="19"/>
      <c r="K32" s="19"/>
      <c r="L32" s="19"/>
      <c r="M32" s="19"/>
    </row>
    <row r="33" spans="1:13" ht="12.75" customHeight="1" thickBot="1" x14ac:dyDescent="0.25">
      <c r="A33" s="29"/>
      <c r="B33" s="40"/>
      <c r="C33" s="39"/>
      <c r="D33" s="29"/>
      <c r="E33" s="29"/>
      <c r="F33" s="230" t="s">
        <v>121</v>
      </c>
      <c r="G33" s="231"/>
      <c r="H33" s="29"/>
      <c r="I33" s="25"/>
      <c r="J33" s="19"/>
      <c r="K33" s="19"/>
      <c r="L33" s="19"/>
      <c r="M33" s="19"/>
    </row>
    <row r="34" spans="1:13" ht="12.75" x14ac:dyDescent="0.2">
      <c r="A34" s="29"/>
      <c r="B34" s="40" t="s">
        <v>44</v>
      </c>
      <c r="C34" s="200">
        <f>'3rd Party Pers.'!L31+'3rd Party Equip. &amp; Cons. &amp; Misc'!H22</f>
        <v>0</v>
      </c>
      <c r="D34" s="93"/>
      <c r="E34" s="29"/>
      <c r="F34" s="172"/>
      <c r="G34" s="232"/>
      <c r="H34" s="29"/>
      <c r="I34" s="25"/>
      <c r="J34" s="19"/>
      <c r="K34" s="19"/>
      <c r="L34" s="19"/>
      <c r="M34" s="19"/>
    </row>
    <row r="35" spans="1:13" ht="12.75" x14ac:dyDescent="0.2">
      <c r="A35" s="29"/>
      <c r="B35" s="35"/>
      <c r="C35" s="39"/>
      <c r="D35" s="29"/>
      <c r="E35" s="29"/>
      <c r="F35" s="173" t="s">
        <v>68</v>
      </c>
      <c r="G35" s="233"/>
      <c r="H35" s="29"/>
      <c r="I35" s="25"/>
      <c r="J35" s="19"/>
      <c r="K35" s="19"/>
      <c r="L35" s="19"/>
      <c r="M35" s="19"/>
    </row>
    <row r="36" spans="1:13" ht="12.75" x14ac:dyDescent="0.2">
      <c r="A36" s="29"/>
      <c r="B36" s="40" t="s">
        <v>45</v>
      </c>
      <c r="C36" s="200">
        <f>C28+C30+C32+C34</f>
        <v>0</v>
      </c>
      <c r="D36" s="29"/>
      <c r="E36" s="29"/>
      <c r="F36" s="174"/>
      <c r="G36" s="234"/>
      <c r="H36" s="29"/>
      <c r="I36" s="25"/>
      <c r="J36" s="19"/>
      <c r="K36" s="19"/>
      <c r="L36" s="19"/>
      <c r="M36" s="19"/>
    </row>
    <row r="37" spans="1:13" ht="12.75" x14ac:dyDescent="0.2">
      <c r="A37" s="77"/>
      <c r="B37" s="29"/>
      <c r="C37" s="29"/>
      <c r="D37" s="29"/>
      <c r="E37" s="29"/>
      <c r="F37" s="173" t="s">
        <v>69</v>
      </c>
      <c r="G37" s="233"/>
      <c r="I37" s="25"/>
      <c r="J37" s="19"/>
      <c r="K37" s="19"/>
      <c r="L37" s="19"/>
      <c r="M37" s="19"/>
    </row>
    <row r="38" spans="1:13" ht="12.75" x14ac:dyDescent="0.2">
      <c r="A38" s="77"/>
      <c r="D38" s="29"/>
      <c r="E38" s="31"/>
      <c r="F38" s="174"/>
      <c r="G38" s="234"/>
      <c r="I38" s="25"/>
      <c r="J38" s="19"/>
      <c r="K38" s="19"/>
      <c r="L38" s="19"/>
      <c r="M38" s="19"/>
    </row>
    <row r="39" spans="1:13" ht="13.5" thickBot="1" x14ac:dyDescent="0.25">
      <c r="A39" s="77"/>
      <c r="B39" s="29"/>
      <c r="C39" s="29"/>
      <c r="D39" s="29"/>
      <c r="E39" s="31"/>
      <c r="F39" s="175" t="s">
        <v>70</v>
      </c>
      <c r="G39" s="235"/>
      <c r="I39" s="19"/>
      <c r="J39" s="19"/>
      <c r="K39" s="19"/>
      <c r="L39" s="19"/>
      <c r="M39" s="19"/>
    </row>
    <row r="40" spans="1:13" s="17" customFormat="1" ht="12.75" x14ac:dyDescent="0.2">
      <c r="A40" s="29"/>
      <c r="B40" s="29"/>
      <c r="C40" s="29"/>
      <c r="D40" s="29"/>
      <c r="E40" s="29"/>
      <c r="F40" s="140"/>
      <c r="G40" s="227"/>
      <c r="H40" s="29"/>
      <c r="I40" s="201"/>
      <c r="J40" s="20"/>
      <c r="K40" s="20"/>
      <c r="L40" s="20"/>
      <c r="M40" s="20"/>
    </row>
    <row r="41" spans="1:13" s="17" customFormat="1" ht="12.75" x14ac:dyDescent="0.2">
      <c r="A41" s="29"/>
      <c r="B41" s="29"/>
      <c r="C41" s="29"/>
      <c r="D41" s="29"/>
      <c r="E41" s="31"/>
      <c r="F41" s="140"/>
      <c r="G41" s="140"/>
      <c r="H41" s="31"/>
      <c r="I41" s="201"/>
      <c r="J41" s="31"/>
    </row>
    <row r="42" spans="1:13" x14ac:dyDescent="0.2">
      <c r="A42" s="29"/>
      <c r="B42" s="139"/>
      <c r="C42" s="25"/>
      <c r="D42" s="29"/>
      <c r="E42" s="29"/>
      <c r="F42" s="31"/>
      <c r="G42" s="31"/>
      <c r="H42" s="29"/>
      <c r="I42" s="201"/>
      <c r="J42" s="29"/>
    </row>
    <row r="43" spans="1:13" ht="12.75" x14ac:dyDescent="0.2">
      <c r="B43" s="141"/>
      <c r="C43" s="25"/>
      <c r="E43" s="49"/>
      <c r="F43" s="49"/>
      <c r="G43" s="49"/>
      <c r="H43" s="29"/>
      <c r="I43" s="29"/>
      <c r="J43" s="29"/>
    </row>
    <row r="44" spans="1:13" x14ac:dyDescent="0.2">
      <c r="B44" s="139"/>
      <c r="C44" s="25"/>
    </row>
    <row r="45" spans="1:13" x14ac:dyDescent="0.2">
      <c r="B45" s="139"/>
      <c r="C45" s="29"/>
      <c r="E45" s="29"/>
    </row>
    <row r="46" spans="1:13" x14ac:dyDescent="0.2">
      <c r="E46" s="29"/>
    </row>
    <row r="47" spans="1:13" x14ac:dyDescent="0.2">
      <c r="E47" s="29"/>
    </row>
    <row r="48" spans="1:13" x14ac:dyDescent="0.2">
      <c r="E48" s="29"/>
    </row>
    <row r="49" spans="5:5" x14ac:dyDescent="0.2">
      <c r="E49" s="25"/>
    </row>
    <row r="50" spans="5:5" x14ac:dyDescent="0.2">
      <c r="E50" s="25"/>
    </row>
    <row r="51" spans="5:5" x14ac:dyDescent="0.2">
      <c r="E51" s="25"/>
    </row>
    <row r="52" spans="5:5" x14ac:dyDescent="0.2">
      <c r="E52" s="29"/>
    </row>
  </sheetData>
  <sheetProtection password="D90D" sheet="1" objects="1" scenarios="1" formatCells="0" formatColumns="0" selectLockedCells="1"/>
  <mergeCells count="17">
    <mergeCell ref="G20:G21"/>
    <mergeCell ref="G18:G19"/>
    <mergeCell ref="F17:G17"/>
    <mergeCell ref="F5:G6"/>
    <mergeCell ref="B1:E1"/>
    <mergeCell ref="B6:C6"/>
    <mergeCell ref="B16:C16"/>
    <mergeCell ref="B20:C20"/>
    <mergeCell ref="F33:G33"/>
    <mergeCell ref="G34:G35"/>
    <mergeCell ref="G36:G37"/>
    <mergeCell ref="G38:G39"/>
    <mergeCell ref="G22:G23"/>
    <mergeCell ref="F25:G25"/>
    <mergeCell ref="G26:G27"/>
    <mergeCell ref="G28:G29"/>
    <mergeCell ref="G30:G31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landscape" r:id="rId1"/>
  <headerFooter>
    <oddFooter>&amp;C2016 
SystemsX.ch Financial Report 
IPP/BIP&amp;R
&amp;A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 enableFormatConditionsCalculation="0">
    <tabColor indexed="48"/>
    <pageSetUpPr fitToPage="1"/>
  </sheetPr>
  <dimension ref="A1:K644"/>
  <sheetViews>
    <sheetView showGridLines="0" zoomScale="90" zoomScaleNormal="90" zoomScalePageLayoutView="80" workbookViewId="0">
      <selection activeCell="K75" sqref="K75"/>
    </sheetView>
  </sheetViews>
  <sheetFormatPr baseColWidth="10" defaultColWidth="11.42578125" defaultRowHeight="12.75" x14ac:dyDescent="0.2"/>
  <cols>
    <col min="1" max="1" width="19.42578125" customWidth="1"/>
    <col min="3" max="3" width="12.42578125" customWidth="1"/>
    <col min="4" max="4" width="17.85546875" style="49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9" style="14" customWidth="1"/>
    <col min="10" max="10" width="13.42578125" style="13" bestFit="1" customWidth="1"/>
    <col min="11" max="11" width="33.7109375" style="51" customWidth="1"/>
    <col min="39" max="39" width="17" customWidth="1"/>
  </cols>
  <sheetData>
    <row r="1" spans="1:11" x14ac:dyDescent="0.2">
      <c r="A1" s="29"/>
      <c r="B1" s="43"/>
      <c r="C1" s="43"/>
      <c r="D1" s="29"/>
      <c r="E1" s="29"/>
      <c r="F1" s="29"/>
      <c r="G1" s="29"/>
      <c r="H1" s="29"/>
      <c r="I1" s="29"/>
      <c r="J1" s="29"/>
      <c r="K1" s="49"/>
    </row>
    <row r="2" spans="1:11" ht="18" x14ac:dyDescent="0.2">
      <c r="A2" s="21" t="s">
        <v>53</v>
      </c>
      <c r="B2" s="24"/>
      <c r="C2" s="24"/>
      <c r="D2" s="44" t="s">
        <v>49</v>
      </c>
      <c r="E2" s="246">
        <f>Consolidation!F5</f>
        <v>0</v>
      </c>
      <c r="F2" s="246"/>
      <c r="G2" s="246"/>
      <c r="H2" s="246"/>
      <c r="I2" s="45"/>
      <c r="J2" s="25"/>
      <c r="K2" s="49"/>
    </row>
    <row r="3" spans="1:11" x14ac:dyDescent="0.2">
      <c r="A3" s="247" t="s">
        <v>6</v>
      </c>
      <c r="B3" s="248"/>
      <c r="C3" s="248"/>
      <c r="D3" s="44" t="s">
        <v>50</v>
      </c>
      <c r="E3" s="46">
        <f>Consolidation!F14</f>
        <v>0</v>
      </c>
      <c r="F3" s="47"/>
      <c r="G3" s="47"/>
      <c r="H3" s="46"/>
      <c r="I3" s="46"/>
      <c r="J3" s="25"/>
      <c r="K3" s="49"/>
    </row>
    <row r="4" spans="1:11" ht="24.75" customHeight="1" x14ac:dyDescent="0.2">
      <c r="A4" s="241" t="s">
        <v>72</v>
      </c>
      <c r="B4" s="249"/>
      <c r="C4" s="249"/>
      <c r="D4" s="249"/>
      <c r="E4" s="249"/>
      <c r="F4" s="249"/>
      <c r="G4" s="249"/>
      <c r="H4" s="46"/>
      <c r="I4" s="46"/>
      <c r="J4" s="25"/>
      <c r="K4" s="49"/>
    </row>
    <row r="5" spans="1:11" ht="14.25" customHeight="1" x14ac:dyDescent="0.2">
      <c r="A5" s="95"/>
      <c r="B5" s="96"/>
      <c r="C5" s="96"/>
      <c r="D5" s="96"/>
      <c r="E5" s="96"/>
      <c r="F5" s="96"/>
      <c r="G5" s="96"/>
      <c r="H5" s="46"/>
      <c r="I5" s="46"/>
      <c r="J5" s="25"/>
      <c r="K5" s="49"/>
    </row>
    <row r="6" spans="1:11" x14ac:dyDescent="0.2">
      <c r="A6" s="48"/>
      <c r="B6" s="205">
        <f>J23</f>
        <v>0</v>
      </c>
      <c r="C6" s="48"/>
      <c r="D6" s="26"/>
      <c r="E6" s="48"/>
      <c r="F6" s="27"/>
      <c r="G6" s="27"/>
      <c r="H6" s="48"/>
      <c r="I6" s="48"/>
      <c r="J6" s="48"/>
      <c r="K6" s="55"/>
    </row>
    <row r="7" spans="1:11" s="1" customFormat="1" ht="30.75" customHeight="1" x14ac:dyDescent="0.25">
      <c r="A7" s="146" t="s">
        <v>12</v>
      </c>
      <c r="B7" s="146" t="s">
        <v>59</v>
      </c>
      <c r="C7" s="146" t="s">
        <v>34</v>
      </c>
      <c r="D7" s="146" t="s">
        <v>96</v>
      </c>
      <c r="E7" s="146" t="s">
        <v>103</v>
      </c>
      <c r="F7" s="146" t="s">
        <v>63</v>
      </c>
      <c r="G7" s="146" t="s">
        <v>66</v>
      </c>
      <c r="H7" s="147" t="s">
        <v>73</v>
      </c>
      <c r="I7" s="150" t="s">
        <v>111</v>
      </c>
      <c r="J7" s="151" t="s">
        <v>127</v>
      </c>
      <c r="K7" s="152" t="s">
        <v>57</v>
      </c>
    </row>
    <row r="8" spans="1:11" x14ac:dyDescent="0.2">
      <c r="A8" s="87">
        <f>E2</f>
        <v>0</v>
      </c>
      <c r="B8" s="87"/>
      <c r="C8" s="145"/>
      <c r="D8" s="88" t="s">
        <v>0</v>
      </c>
      <c r="E8" s="88" t="s">
        <v>6</v>
      </c>
      <c r="F8" s="145"/>
      <c r="G8" s="145"/>
      <c r="H8" s="87"/>
      <c r="I8" s="202"/>
      <c r="J8" s="203"/>
      <c r="K8" s="87"/>
    </row>
    <row r="9" spans="1:11" ht="12.75" customHeight="1" x14ac:dyDescent="0.2">
      <c r="A9" s="87">
        <f>A8</f>
        <v>0</v>
      </c>
      <c r="B9" s="87"/>
      <c r="C9" s="87"/>
      <c r="D9" s="88" t="s">
        <v>0</v>
      </c>
      <c r="E9" s="88" t="s">
        <v>6</v>
      </c>
      <c r="F9" s="87"/>
      <c r="G9" s="87"/>
      <c r="H9" s="87"/>
      <c r="I9" s="202"/>
      <c r="J9" s="203"/>
      <c r="K9" s="87"/>
    </row>
    <row r="10" spans="1:11" s="12" customFormat="1" ht="12.75" customHeight="1" x14ac:dyDescent="0.2">
      <c r="A10" s="87">
        <f t="shared" ref="A10:A21" si="0">A9</f>
        <v>0</v>
      </c>
      <c r="B10" s="87"/>
      <c r="C10" s="90"/>
      <c r="D10" s="88" t="s">
        <v>0</v>
      </c>
      <c r="E10" s="88" t="s">
        <v>6</v>
      </c>
      <c r="F10" s="90"/>
      <c r="G10" s="90"/>
      <c r="H10" s="87"/>
      <c r="I10" s="202"/>
      <c r="J10" s="203"/>
      <c r="K10" s="90"/>
    </row>
    <row r="11" spans="1:11" s="12" customFormat="1" ht="12.75" customHeight="1" x14ac:dyDescent="0.2">
      <c r="A11" s="87">
        <f t="shared" si="0"/>
        <v>0</v>
      </c>
      <c r="B11" s="87"/>
      <c r="C11" s="90"/>
      <c r="D11" s="88" t="s">
        <v>0</v>
      </c>
      <c r="E11" s="88" t="s">
        <v>6</v>
      </c>
      <c r="F11" s="90"/>
      <c r="G11" s="90"/>
      <c r="H11" s="87"/>
      <c r="I11" s="202"/>
      <c r="J11" s="203"/>
      <c r="K11" s="90"/>
    </row>
    <row r="12" spans="1:11" s="12" customFormat="1" ht="12.75" customHeight="1" x14ac:dyDescent="0.2">
      <c r="A12" s="87">
        <f t="shared" si="0"/>
        <v>0</v>
      </c>
      <c r="B12" s="87"/>
      <c r="C12" s="90"/>
      <c r="D12" s="88" t="s">
        <v>0</v>
      </c>
      <c r="E12" s="88" t="s">
        <v>6</v>
      </c>
      <c r="F12" s="90"/>
      <c r="G12" s="90"/>
      <c r="H12" s="87"/>
      <c r="I12" s="202"/>
      <c r="J12" s="203"/>
      <c r="K12" s="90"/>
    </row>
    <row r="13" spans="1:11" s="12" customFormat="1" ht="12.75" customHeight="1" x14ac:dyDescent="0.2">
      <c r="A13" s="87">
        <f t="shared" si="0"/>
        <v>0</v>
      </c>
      <c r="B13" s="87"/>
      <c r="C13" s="90"/>
      <c r="D13" s="88" t="s">
        <v>0</v>
      </c>
      <c r="E13" s="88" t="s">
        <v>6</v>
      </c>
      <c r="F13" s="90"/>
      <c r="G13" s="90"/>
      <c r="H13" s="87"/>
      <c r="I13" s="202"/>
      <c r="J13" s="203"/>
      <c r="K13" s="90"/>
    </row>
    <row r="14" spans="1:11" s="12" customFormat="1" ht="12.75" customHeight="1" x14ac:dyDescent="0.2">
      <c r="A14" s="87">
        <f t="shared" si="0"/>
        <v>0</v>
      </c>
      <c r="B14" s="87"/>
      <c r="C14" s="90"/>
      <c r="D14" s="88" t="s">
        <v>0</v>
      </c>
      <c r="E14" s="88" t="s">
        <v>6</v>
      </c>
      <c r="F14" s="90"/>
      <c r="G14" s="90"/>
      <c r="H14" s="87"/>
      <c r="I14" s="202"/>
      <c r="J14" s="203"/>
      <c r="K14" s="90"/>
    </row>
    <row r="15" spans="1:11" s="12" customFormat="1" ht="12.75" customHeight="1" x14ac:dyDescent="0.2">
      <c r="A15" s="87">
        <f t="shared" si="0"/>
        <v>0</v>
      </c>
      <c r="B15" s="87"/>
      <c r="C15" s="90"/>
      <c r="D15" s="88" t="s">
        <v>0</v>
      </c>
      <c r="E15" s="88" t="s">
        <v>6</v>
      </c>
      <c r="F15" s="90"/>
      <c r="G15" s="90"/>
      <c r="H15" s="87"/>
      <c r="I15" s="202"/>
      <c r="J15" s="203"/>
      <c r="K15" s="90"/>
    </row>
    <row r="16" spans="1:11" s="12" customFormat="1" ht="12.75" customHeight="1" x14ac:dyDescent="0.2">
      <c r="A16" s="87">
        <f t="shared" si="0"/>
        <v>0</v>
      </c>
      <c r="B16" s="87"/>
      <c r="C16" s="90"/>
      <c r="D16" s="88" t="s">
        <v>0</v>
      </c>
      <c r="E16" s="88" t="s">
        <v>6</v>
      </c>
      <c r="F16" s="90"/>
      <c r="G16" s="90"/>
      <c r="H16" s="87"/>
      <c r="I16" s="202"/>
      <c r="J16" s="203"/>
      <c r="K16" s="90"/>
    </row>
    <row r="17" spans="1:11" ht="12.75" customHeight="1" x14ac:dyDescent="0.2">
      <c r="A17" s="87">
        <f t="shared" si="0"/>
        <v>0</v>
      </c>
      <c r="B17" s="87"/>
      <c r="C17" s="90"/>
      <c r="D17" s="88" t="s">
        <v>0</v>
      </c>
      <c r="E17" s="88" t="s">
        <v>6</v>
      </c>
      <c r="F17" s="87"/>
      <c r="G17" s="87"/>
      <c r="H17" s="87"/>
      <c r="I17" s="202"/>
      <c r="J17" s="203"/>
      <c r="K17" s="87"/>
    </row>
    <row r="18" spans="1:11" x14ac:dyDescent="0.2">
      <c r="A18" s="87">
        <f t="shared" si="0"/>
        <v>0</v>
      </c>
      <c r="B18" s="87"/>
      <c r="C18" s="90"/>
      <c r="D18" s="88" t="s">
        <v>0</v>
      </c>
      <c r="E18" s="88" t="s">
        <v>6</v>
      </c>
      <c r="F18" s="90"/>
      <c r="G18" s="90"/>
      <c r="H18" s="87"/>
      <c r="I18" s="202"/>
      <c r="J18" s="203"/>
      <c r="K18" s="87"/>
    </row>
    <row r="19" spans="1:11" x14ac:dyDescent="0.2">
      <c r="A19" s="87">
        <f t="shared" si="0"/>
        <v>0</v>
      </c>
      <c r="B19" s="87"/>
      <c r="C19" s="87"/>
      <c r="D19" s="88" t="s">
        <v>0</v>
      </c>
      <c r="E19" s="88" t="s">
        <v>6</v>
      </c>
      <c r="F19" s="87"/>
      <c r="G19" s="87"/>
      <c r="H19" s="87"/>
      <c r="I19" s="202"/>
      <c r="J19" s="203"/>
      <c r="K19" s="87"/>
    </row>
    <row r="20" spans="1:11" x14ac:dyDescent="0.2">
      <c r="A20" s="87">
        <f t="shared" si="0"/>
        <v>0</v>
      </c>
      <c r="B20" s="87"/>
      <c r="C20" s="87"/>
      <c r="D20" s="88" t="s">
        <v>0</v>
      </c>
      <c r="E20" s="88" t="s">
        <v>6</v>
      </c>
      <c r="F20" s="87"/>
      <c r="G20" s="87"/>
      <c r="H20" s="87"/>
      <c r="I20" s="202"/>
      <c r="J20" s="203"/>
      <c r="K20" s="87"/>
    </row>
    <row r="21" spans="1:11" x14ac:dyDescent="0.2">
      <c r="A21" s="87">
        <f t="shared" si="0"/>
        <v>0</v>
      </c>
      <c r="B21" s="87"/>
      <c r="C21" s="87"/>
      <c r="D21" s="88" t="s">
        <v>0</v>
      </c>
      <c r="E21" s="88" t="s">
        <v>6</v>
      </c>
      <c r="F21" s="87"/>
      <c r="G21" s="87"/>
      <c r="H21" s="87"/>
      <c r="I21" s="202"/>
      <c r="J21" s="203"/>
      <c r="K21" s="87"/>
    </row>
    <row r="22" spans="1:11" x14ac:dyDescent="0.2">
      <c r="A22" s="49"/>
      <c r="B22" s="49"/>
      <c r="C22" s="49"/>
      <c r="E22" s="49"/>
      <c r="F22" s="49"/>
      <c r="G22" s="49"/>
      <c r="H22" s="49"/>
      <c r="I22" s="105"/>
      <c r="J22" s="50"/>
      <c r="K22" s="49"/>
    </row>
    <row r="23" spans="1:11" x14ac:dyDescent="0.2">
      <c r="A23" s="49"/>
      <c r="B23" s="49"/>
      <c r="C23" s="49"/>
      <c r="E23" s="49"/>
      <c r="F23" s="49"/>
      <c r="G23" s="49"/>
      <c r="H23" s="49"/>
      <c r="I23" s="105"/>
      <c r="J23" s="204">
        <f>SUM(J8:J22)</f>
        <v>0</v>
      </c>
      <c r="K23" s="49"/>
    </row>
    <row r="24" spans="1:11" x14ac:dyDescent="0.2">
      <c r="A24" s="49"/>
      <c r="B24" s="49"/>
      <c r="C24" s="49"/>
      <c r="E24" s="49"/>
      <c r="F24" s="49"/>
      <c r="G24" s="49"/>
      <c r="H24" s="49"/>
      <c r="I24" s="105"/>
      <c r="J24" s="50"/>
      <c r="K24" s="49"/>
    </row>
    <row r="25" spans="1:11" x14ac:dyDescent="0.2">
      <c r="A25" s="49"/>
      <c r="B25" s="49"/>
      <c r="C25" s="49"/>
      <c r="E25" s="49"/>
      <c r="F25" s="49"/>
      <c r="G25" s="49"/>
      <c r="H25" s="49"/>
      <c r="I25" s="105"/>
      <c r="J25" s="50"/>
      <c r="K25" s="49"/>
    </row>
    <row r="26" spans="1:11" x14ac:dyDescent="0.2">
      <c r="A26" s="49"/>
      <c r="B26" s="49"/>
      <c r="C26" s="49"/>
      <c r="E26" s="49"/>
      <c r="F26" s="49"/>
      <c r="G26" s="49"/>
      <c r="H26" s="49"/>
      <c r="I26" s="105"/>
      <c r="J26" s="50"/>
      <c r="K26" s="49"/>
    </row>
    <row r="27" spans="1:11" x14ac:dyDescent="0.2">
      <c r="A27" s="49"/>
      <c r="B27" s="49"/>
      <c r="C27" s="49"/>
      <c r="E27" s="49"/>
      <c r="F27" s="49"/>
      <c r="G27" s="49"/>
      <c r="H27" s="49"/>
      <c r="I27" s="105"/>
      <c r="J27" s="50"/>
      <c r="K27" s="49"/>
    </row>
    <row r="28" spans="1:11" x14ac:dyDescent="0.2">
      <c r="A28" s="49"/>
      <c r="B28" s="49"/>
      <c r="C28" s="49"/>
      <c r="E28" s="49"/>
      <c r="F28" s="49"/>
      <c r="G28" s="49"/>
      <c r="H28" s="49"/>
      <c r="I28" s="105"/>
      <c r="J28" s="50"/>
      <c r="K28" s="49"/>
    </row>
    <row r="29" spans="1:11" x14ac:dyDescent="0.2">
      <c r="A29" s="49"/>
      <c r="B29" s="49"/>
      <c r="C29" s="49"/>
      <c r="E29" s="49"/>
      <c r="F29" s="49"/>
      <c r="G29" s="49"/>
      <c r="H29" s="49"/>
      <c r="I29" s="105"/>
      <c r="J29" s="50"/>
      <c r="K29" s="49"/>
    </row>
    <row r="30" spans="1:11" x14ac:dyDescent="0.2">
      <c r="A30" s="49"/>
      <c r="B30" s="49"/>
      <c r="C30" s="49"/>
      <c r="E30" s="49"/>
      <c r="F30" s="49"/>
      <c r="G30" s="49"/>
      <c r="H30" s="49"/>
      <c r="I30" s="105"/>
      <c r="J30" s="50"/>
      <c r="K30" s="49"/>
    </row>
    <row r="31" spans="1:11" x14ac:dyDescent="0.2">
      <c r="A31" s="49"/>
      <c r="B31" s="49"/>
      <c r="C31" s="49"/>
      <c r="E31" s="49"/>
      <c r="F31" s="49"/>
      <c r="G31" s="49"/>
      <c r="H31" s="49"/>
      <c r="I31" s="105"/>
      <c r="J31" s="50"/>
      <c r="K31" s="49"/>
    </row>
    <row r="32" spans="1:11" x14ac:dyDescent="0.2">
      <c r="A32" s="49"/>
      <c r="B32" s="49"/>
      <c r="C32" s="49"/>
      <c r="E32" s="49"/>
      <c r="F32" s="49"/>
      <c r="G32" s="49"/>
      <c r="H32" s="49"/>
      <c r="I32" s="105"/>
      <c r="J32" s="50"/>
      <c r="K32" s="49"/>
    </row>
    <row r="33" spans="1:11" x14ac:dyDescent="0.2">
      <c r="A33" s="49"/>
      <c r="B33" s="49"/>
      <c r="C33" s="49"/>
      <c r="E33" s="49"/>
      <c r="F33" s="49"/>
      <c r="G33" s="49"/>
      <c r="H33" s="49"/>
      <c r="I33" s="105"/>
      <c r="J33" s="50"/>
      <c r="K33" s="49"/>
    </row>
    <row r="34" spans="1:11" x14ac:dyDescent="0.2">
      <c r="A34" s="49"/>
      <c r="B34" s="49"/>
      <c r="C34" s="49"/>
      <c r="E34" s="49"/>
      <c r="F34" s="49"/>
      <c r="G34" s="49"/>
      <c r="H34" s="49"/>
      <c r="I34" s="105"/>
      <c r="J34" s="50"/>
      <c r="K34" s="49"/>
    </row>
    <row r="35" spans="1:11" x14ac:dyDescent="0.2">
      <c r="A35" s="49"/>
      <c r="B35" s="49"/>
      <c r="C35" s="49"/>
      <c r="E35" s="49"/>
      <c r="F35" s="49"/>
      <c r="G35" s="49"/>
      <c r="H35" s="49"/>
      <c r="I35" s="105"/>
      <c r="J35" s="50"/>
      <c r="K35" s="49"/>
    </row>
    <row r="36" spans="1:11" x14ac:dyDescent="0.2">
      <c r="A36" s="49"/>
      <c r="B36" s="49"/>
      <c r="C36" s="49"/>
      <c r="E36" s="49"/>
      <c r="F36" s="49"/>
      <c r="G36" s="49"/>
      <c r="H36" s="49"/>
      <c r="I36" s="105"/>
      <c r="J36" s="50"/>
      <c r="K36" s="49"/>
    </row>
    <row r="37" spans="1:11" x14ac:dyDescent="0.2">
      <c r="A37" s="49"/>
      <c r="B37" s="49"/>
      <c r="C37" s="49"/>
      <c r="E37" s="49"/>
      <c r="F37" s="49"/>
      <c r="G37" s="49"/>
      <c r="H37" s="49"/>
      <c r="I37" s="105"/>
      <c r="J37" s="50"/>
      <c r="K37" s="49"/>
    </row>
    <row r="38" spans="1:11" x14ac:dyDescent="0.2">
      <c r="A38" s="49"/>
      <c r="B38" s="49"/>
      <c r="C38" s="49"/>
      <c r="E38" s="49"/>
      <c r="F38" s="49"/>
      <c r="G38" s="49"/>
      <c r="H38" s="49"/>
      <c r="I38" s="105"/>
      <c r="J38" s="50"/>
      <c r="K38" s="49"/>
    </row>
    <row r="39" spans="1:11" x14ac:dyDescent="0.2">
      <c r="A39" s="49"/>
      <c r="B39" s="49"/>
      <c r="C39" s="49"/>
      <c r="E39" s="49"/>
      <c r="F39" s="49"/>
      <c r="G39" s="49"/>
      <c r="H39" s="49"/>
      <c r="I39" s="105"/>
      <c r="J39" s="50"/>
      <c r="K39" s="49"/>
    </row>
    <row r="40" spans="1:11" x14ac:dyDescent="0.2">
      <c r="A40" s="49"/>
      <c r="B40" s="49"/>
      <c r="C40" s="49"/>
      <c r="E40" s="49"/>
      <c r="F40" s="49"/>
      <c r="G40" s="49"/>
      <c r="H40" s="49"/>
      <c r="I40" s="105"/>
      <c r="J40" s="50"/>
      <c r="K40" s="49"/>
    </row>
    <row r="41" spans="1:11" x14ac:dyDescent="0.2">
      <c r="A41" s="49"/>
      <c r="B41" s="49"/>
      <c r="C41" s="49"/>
      <c r="E41" s="49"/>
      <c r="F41" s="49"/>
      <c r="G41" s="49"/>
      <c r="H41" s="49"/>
      <c r="I41" s="105"/>
      <c r="J41" s="50"/>
      <c r="K41" s="49"/>
    </row>
    <row r="42" spans="1:11" x14ac:dyDescent="0.2">
      <c r="A42" s="49"/>
      <c r="B42" s="49"/>
      <c r="C42" s="49"/>
      <c r="E42" s="49"/>
      <c r="F42" s="49"/>
      <c r="G42" s="49"/>
      <c r="H42" s="49"/>
      <c r="I42" s="105"/>
      <c r="J42" s="50"/>
      <c r="K42" s="49"/>
    </row>
    <row r="43" spans="1:11" x14ac:dyDescent="0.2">
      <c r="A43" s="49"/>
      <c r="B43" s="49"/>
      <c r="C43" s="49"/>
      <c r="E43" s="49"/>
      <c r="F43" s="49"/>
      <c r="G43" s="49"/>
      <c r="H43" s="49"/>
      <c r="I43" s="105"/>
      <c r="J43" s="50"/>
      <c r="K43" s="49"/>
    </row>
    <row r="44" spans="1:11" x14ac:dyDescent="0.2">
      <c r="A44" s="49"/>
      <c r="B44" s="49"/>
      <c r="C44" s="49"/>
      <c r="E44" s="49"/>
      <c r="F44" s="49"/>
      <c r="G44" s="49"/>
      <c r="H44" s="49"/>
      <c r="I44" s="105"/>
      <c r="J44" s="50"/>
      <c r="K44" s="49"/>
    </row>
    <row r="45" spans="1:11" x14ac:dyDescent="0.2">
      <c r="A45" s="49"/>
      <c r="B45" s="49"/>
      <c r="C45" s="49"/>
      <c r="E45" s="49"/>
      <c r="F45" s="49"/>
      <c r="G45" s="49"/>
      <c r="H45" s="49"/>
      <c r="I45" s="105"/>
      <c r="J45" s="50"/>
      <c r="K45" s="49"/>
    </row>
    <row r="46" spans="1:11" x14ac:dyDescent="0.2">
      <c r="A46" s="49"/>
      <c r="B46" s="49"/>
      <c r="C46" s="49"/>
      <c r="E46" s="49"/>
      <c r="F46" s="49"/>
      <c r="G46" s="49"/>
      <c r="H46" s="49"/>
      <c r="I46" s="105"/>
      <c r="J46" s="50"/>
      <c r="K46" s="49"/>
    </row>
    <row r="47" spans="1:11" x14ac:dyDescent="0.2">
      <c r="A47" s="49"/>
      <c r="B47" s="49"/>
      <c r="C47" s="49"/>
      <c r="E47" s="49"/>
      <c r="F47" s="49"/>
      <c r="G47" s="49"/>
      <c r="H47" s="49"/>
      <c r="I47" s="105"/>
      <c r="J47" s="50"/>
      <c r="K47" s="49"/>
    </row>
    <row r="48" spans="1:11" x14ac:dyDescent="0.2">
      <c r="A48" s="49"/>
      <c r="B48" s="49"/>
      <c r="C48" s="49"/>
      <c r="E48" s="49"/>
      <c r="F48" s="49"/>
      <c r="G48" s="49"/>
      <c r="H48" s="49"/>
      <c r="I48" s="105"/>
      <c r="J48" s="50"/>
      <c r="K48" s="49"/>
    </row>
    <row r="49" spans="1:11" x14ac:dyDescent="0.2">
      <c r="A49" s="49"/>
      <c r="B49" s="49"/>
      <c r="C49" s="49"/>
      <c r="E49" s="49"/>
      <c r="F49" s="49"/>
      <c r="G49" s="49"/>
      <c r="H49" s="49"/>
      <c r="I49" s="105"/>
      <c r="J49" s="50"/>
      <c r="K49" s="49"/>
    </row>
    <row r="50" spans="1:11" x14ac:dyDescent="0.2">
      <c r="A50" s="49"/>
      <c r="B50" s="49"/>
      <c r="C50" s="49"/>
      <c r="E50" s="49"/>
      <c r="F50" s="49"/>
      <c r="G50" s="49"/>
      <c r="H50" s="49"/>
      <c r="I50" s="105"/>
      <c r="J50" s="50"/>
      <c r="K50" s="49"/>
    </row>
    <row r="51" spans="1:11" x14ac:dyDescent="0.2">
      <c r="A51" s="49"/>
      <c r="B51" s="49"/>
      <c r="C51" s="49"/>
      <c r="E51" s="49"/>
      <c r="F51" s="49"/>
      <c r="G51" s="49"/>
      <c r="H51" s="49"/>
      <c r="I51" s="105"/>
      <c r="J51" s="50"/>
      <c r="K51" s="49"/>
    </row>
    <row r="52" spans="1:11" x14ac:dyDescent="0.2">
      <c r="A52" s="49"/>
      <c r="B52" s="49"/>
      <c r="C52" s="49"/>
      <c r="E52" s="49"/>
      <c r="F52" s="49"/>
      <c r="G52" s="49"/>
      <c r="H52" s="49"/>
      <c r="I52" s="105"/>
      <c r="J52" s="50"/>
      <c r="K52" s="49"/>
    </row>
    <row r="53" spans="1:11" x14ac:dyDescent="0.2">
      <c r="A53" s="49"/>
      <c r="B53" s="49"/>
      <c r="C53" s="49"/>
      <c r="E53" s="49"/>
      <c r="F53" s="49"/>
      <c r="G53" s="49"/>
      <c r="H53" s="49"/>
      <c r="I53" s="105"/>
      <c r="J53" s="50"/>
      <c r="K53" s="49"/>
    </row>
    <row r="54" spans="1:11" x14ac:dyDescent="0.2">
      <c r="A54" s="49"/>
      <c r="B54" s="49"/>
      <c r="C54" s="49"/>
      <c r="E54" s="49"/>
      <c r="F54" s="49"/>
      <c r="G54" s="49"/>
      <c r="H54" s="49"/>
      <c r="I54" s="105"/>
      <c r="J54" s="50"/>
      <c r="K54" s="49"/>
    </row>
    <row r="55" spans="1:11" x14ac:dyDescent="0.2">
      <c r="A55" s="49"/>
      <c r="B55" s="49"/>
      <c r="C55" s="49"/>
      <c r="E55" s="49"/>
      <c r="F55" s="49"/>
      <c r="G55" s="49"/>
      <c r="H55" s="49"/>
      <c r="I55" s="105"/>
      <c r="J55" s="50"/>
      <c r="K55" s="49"/>
    </row>
    <row r="56" spans="1:11" x14ac:dyDescent="0.2">
      <c r="A56" s="49"/>
      <c r="B56" s="49"/>
      <c r="C56" s="49"/>
      <c r="E56" s="49"/>
      <c r="F56" s="49"/>
      <c r="G56" s="49"/>
      <c r="H56" s="49"/>
      <c r="I56" s="105"/>
      <c r="J56" s="50"/>
      <c r="K56" s="49"/>
    </row>
    <row r="57" spans="1:11" x14ac:dyDescent="0.2">
      <c r="A57" s="49"/>
      <c r="B57" s="49"/>
      <c r="C57" s="49"/>
      <c r="E57" s="49"/>
      <c r="F57" s="49"/>
      <c r="G57" s="49"/>
      <c r="H57" s="49"/>
      <c r="I57" s="105"/>
      <c r="J57" s="50"/>
      <c r="K57" s="49"/>
    </row>
    <row r="58" spans="1:11" x14ac:dyDescent="0.2">
      <c r="A58" s="49"/>
      <c r="B58" s="49"/>
      <c r="C58" s="49"/>
      <c r="E58" s="49"/>
      <c r="F58" s="49"/>
      <c r="G58" s="49"/>
      <c r="H58" s="49"/>
      <c r="I58" s="105"/>
      <c r="J58" s="50"/>
      <c r="K58" s="49"/>
    </row>
    <row r="59" spans="1:11" x14ac:dyDescent="0.2">
      <c r="A59" s="49"/>
      <c r="B59" s="49"/>
      <c r="C59" s="49"/>
      <c r="E59" s="49"/>
      <c r="F59" s="49"/>
      <c r="G59" s="49"/>
      <c r="H59" s="49"/>
      <c r="I59" s="105"/>
      <c r="J59" s="50"/>
      <c r="K59" s="49"/>
    </row>
    <row r="60" spans="1:11" x14ac:dyDescent="0.2">
      <c r="A60" s="49"/>
      <c r="B60" s="49"/>
      <c r="C60" s="49"/>
      <c r="E60" s="49"/>
      <c r="F60" s="49"/>
      <c r="G60" s="49"/>
      <c r="H60" s="49"/>
      <c r="I60" s="105"/>
      <c r="J60" s="50"/>
      <c r="K60" s="49"/>
    </row>
    <row r="61" spans="1:11" x14ac:dyDescent="0.2">
      <c r="A61" s="49"/>
      <c r="B61" s="49"/>
      <c r="C61" s="49"/>
      <c r="E61" s="49"/>
      <c r="F61" s="49"/>
      <c r="G61" s="49"/>
      <c r="H61" s="49"/>
      <c r="I61" s="105"/>
      <c r="J61" s="50"/>
      <c r="K61" s="49"/>
    </row>
    <row r="62" spans="1:11" x14ac:dyDescent="0.2">
      <c r="A62" s="49"/>
      <c r="B62" s="49"/>
      <c r="C62" s="49"/>
      <c r="E62" s="49"/>
      <c r="F62" s="49"/>
      <c r="G62" s="49"/>
      <c r="H62" s="49"/>
      <c r="I62" s="105"/>
      <c r="J62" s="50"/>
      <c r="K62" s="49"/>
    </row>
    <row r="63" spans="1:11" x14ac:dyDescent="0.2">
      <c r="A63" s="49"/>
      <c r="B63" s="49"/>
      <c r="C63" s="49"/>
      <c r="E63" s="49"/>
      <c r="F63" s="49"/>
      <c r="G63" s="49"/>
      <c r="H63" s="49"/>
      <c r="I63" s="105"/>
      <c r="J63" s="50"/>
      <c r="K63" s="49"/>
    </row>
    <row r="64" spans="1:11" x14ac:dyDescent="0.2">
      <c r="A64" s="49"/>
      <c r="B64" s="49"/>
      <c r="C64" s="49"/>
      <c r="E64" s="49"/>
      <c r="F64" s="49"/>
      <c r="G64" s="49"/>
      <c r="H64" s="49"/>
      <c r="I64" s="105"/>
      <c r="J64" s="50"/>
      <c r="K64" s="49"/>
    </row>
    <row r="65" spans="1:11" x14ac:dyDescent="0.2">
      <c r="A65" s="49"/>
      <c r="B65" s="49"/>
      <c r="C65" s="49"/>
      <c r="E65" s="49"/>
      <c r="F65" s="49"/>
      <c r="G65" s="49"/>
      <c r="H65" s="49"/>
      <c r="I65" s="105"/>
      <c r="J65" s="50"/>
      <c r="K65" s="49"/>
    </row>
    <row r="66" spans="1:11" x14ac:dyDescent="0.2">
      <c r="A66" s="49"/>
      <c r="B66" s="49"/>
      <c r="C66" s="49"/>
      <c r="E66" s="49"/>
      <c r="F66" s="49"/>
      <c r="G66" s="49"/>
      <c r="H66" s="49"/>
      <c r="I66" s="105"/>
      <c r="J66" s="50"/>
      <c r="K66" s="49"/>
    </row>
    <row r="67" spans="1:11" x14ac:dyDescent="0.2">
      <c r="A67" s="49"/>
      <c r="B67" s="49"/>
      <c r="C67" s="49"/>
      <c r="E67" s="49"/>
      <c r="F67" s="49"/>
      <c r="G67" s="49"/>
      <c r="H67" s="49"/>
      <c r="I67" s="105"/>
      <c r="J67" s="50"/>
      <c r="K67" s="49"/>
    </row>
    <row r="68" spans="1:11" x14ac:dyDescent="0.2">
      <c r="A68" s="49"/>
      <c r="B68" s="49"/>
      <c r="C68" s="49"/>
      <c r="E68" s="49"/>
      <c r="F68" s="49"/>
      <c r="G68" s="49"/>
      <c r="H68" s="49"/>
      <c r="I68" s="105"/>
      <c r="J68" s="50"/>
      <c r="K68" s="49"/>
    </row>
    <row r="69" spans="1:11" x14ac:dyDescent="0.2">
      <c r="A69" s="49"/>
      <c r="B69" s="49"/>
      <c r="C69" s="49"/>
      <c r="E69" s="49"/>
      <c r="F69" s="49"/>
      <c r="G69" s="49"/>
      <c r="H69" s="49"/>
      <c r="I69" s="105"/>
      <c r="J69" s="50"/>
      <c r="K69" s="49"/>
    </row>
    <row r="70" spans="1:11" x14ac:dyDescent="0.2">
      <c r="A70" s="49"/>
      <c r="B70" s="49"/>
      <c r="C70" s="49"/>
      <c r="E70" s="49"/>
      <c r="F70" s="49"/>
      <c r="G70" s="49"/>
      <c r="H70" s="49"/>
      <c r="I70" s="105"/>
      <c r="J70" s="50"/>
      <c r="K70" s="49"/>
    </row>
    <row r="71" spans="1:11" x14ac:dyDescent="0.2">
      <c r="A71" s="49"/>
      <c r="B71" s="49"/>
      <c r="C71" s="49"/>
      <c r="E71" s="49"/>
      <c r="F71" s="49"/>
      <c r="G71" s="49"/>
      <c r="H71" s="49"/>
      <c r="I71" s="105"/>
      <c r="J71" s="50"/>
      <c r="K71" s="49"/>
    </row>
    <row r="72" spans="1:11" x14ac:dyDescent="0.2">
      <c r="A72" s="49"/>
      <c r="B72" s="49"/>
      <c r="C72" s="49"/>
      <c r="E72" s="49"/>
      <c r="F72" s="49"/>
      <c r="G72" s="49"/>
      <c r="H72" s="49"/>
      <c r="I72" s="105"/>
      <c r="J72" s="50"/>
      <c r="K72" s="49"/>
    </row>
    <row r="73" spans="1:11" x14ac:dyDescent="0.2">
      <c r="A73" s="49"/>
      <c r="B73" s="49"/>
      <c r="C73" s="49"/>
      <c r="E73" s="49"/>
      <c r="F73" s="49"/>
      <c r="G73" s="49"/>
      <c r="H73" s="49"/>
      <c r="I73" s="105"/>
      <c r="J73" s="50"/>
      <c r="K73" s="49"/>
    </row>
    <row r="74" spans="1:11" x14ac:dyDescent="0.2">
      <c r="A74" s="49"/>
      <c r="B74" s="49"/>
      <c r="C74" s="49"/>
      <c r="E74" s="49"/>
      <c r="F74" s="49"/>
      <c r="G74" s="49"/>
      <c r="H74" s="49"/>
      <c r="I74" s="105"/>
      <c r="J74" s="50"/>
      <c r="K74" s="49"/>
    </row>
    <row r="75" spans="1:11" x14ac:dyDescent="0.2">
      <c r="J75" s="15"/>
    </row>
    <row r="76" spans="1:11" x14ac:dyDescent="0.2">
      <c r="J76" s="15"/>
    </row>
    <row r="77" spans="1:11" x14ac:dyDescent="0.2">
      <c r="J77" s="15"/>
    </row>
    <row r="78" spans="1:11" x14ac:dyDescent="0.2">
      <c r="J78" s="15"/>
    </row>
    <row r="79" spans="1:11" x14ac:dyDescent="0.2">
      <c r="J79" s="15"/>
    </row>
    <row r="80" spans="1:11" x14ac:dyDescent="0.2">
      <c r="J80" s="15"/>
    </row>
    <row r="81" spans="10:10" x14ac:dyDescent="0.2">
      <c r="J81" s="15"/>
    </row>
    <row r="82" spans="10:10" x14ac:dyDescent="0.2">
      <c r="J82" s="15"/>
    </row>
    <row r="83" spans="10:10" x14ac:dyDescent="0.2">
      <c r="J83" s="15"/>
    </row>
    <row r="84" spans="10:10" x14ac:dyDescent="0.2">
      <c r="J84" s="15"/>
    </row>
    <row r="85" spans="10:10" x14ac:dyDescent="0.2">
      <c r="J85" s="15"/>
    </row>
    <row r="86" spans="10:10" x14ac:dyDescent="0.2">
      <c r="J86" s="15"/>
    </row>
    <row r="87" spans="10:10" x14ac:dyDescent="0.2">
      <c r="J87" s="15"/>
    </row>
    <row r="88" spans="10:10" x14ac:dyDescent="0.2">
      <c r="J88" s="15"/>
    </row>
    <row r="89" spans="10:10" x14ac:dyDescent="0.2">
      <c r="J89" s="15"/>
    </row>
    <row r="90" spans="10:10" x14ac:dyDescent="0.2">
      <c r="J90" s="15"/>
    </row>
    <row r="91" spans="10:10" x14ac:dyDescent="0.2">
      <c r="J91" s="15"/>
    </row>
    <row r="92" spans="10:10" x14ac:dyDescent="0.2">
      <c r="J92" s="15"/>
    </row>
    <row r="93" spans="10:10" x14ac:dyDescent="0.2">
      <c r="J93" s="15"/>
    </row>
    <row r="94" spans="10:10" x14ac:dyDescent="0.2">
      <c r="J94" s="15"/>
    </row>
    <row r="95" spans="10:10" x14ac:dyDescent="0.2">
      <c r="J95" s="15"/>
    </row>
    <row r="96" spans="10:10" x14ac:dyDescent="0.2">
      <c r="J96" s="15"/>
    </row>
    <row r="97" spans="10:10" x14ac:dyDescent="0.2">
      <c r="J97" s="15"/>
    </row>
    <row r="98" spans="10:10" x14ac:dyDescent="0.2">
      <c r="J98" s="15"/>
    </row>
    <row r="99" spans="10:10" x14ac:dyDescent="0.2">
      <c r="J99" s="15"/>
    </row>
    <row r="100" spans="10:10" x14ac:dyDescent="0.2">
      <c r="J100" s="15"/>
    </row>
    <row r="101" spans="10:10" x14ac:dyDescent="0.2">
      <c r="J101" s="15"/>
    </row>
    <row r="102" spans="10:10" x14ac:dyDescent="0.2">
      <c r="J102" s="15"/>
    </row>
    <row r="103" spans="10:10" x14ac:dyDescent="0.2">
      <c r="J103" s="15"/>
    </row>
    <row r="104" spans="10:10" x14ac:dyDescent="0.2">
      <c r="J104" s="15"/>
    </row>
    <row r="105" spans="10:10" x14ac:dyDescent="0.2">
      <c r="J105" s="15"/>
    </row>
    <row r="106" spans="10:10" x14ac:dyDescent="0.2">
      <c r="J106" s="15"/>
    </row>
    <row r="107" spans="10:10" x14ac:dyDescent="0.2">
      <c r="J107" s="15"/>
    </row>
    <row r="108" spans="10:10" x14ac:dyDescent="0.2">
      <c r="J108" s="15"/>
    </row>
    <row r="109" spans="10:10" x14ac:dyDescent="0.2">
      <c r="J109" s="15"/>
    </row>
    <row r="110" spans="10:10" x14ac:dyDescent="0.2">
      <c r="J110" s="15"/>
    </row>
    <row r="111" spans="10:10" x14ac:dyDescent="0.2">
      <c r="J111" s="15"/>
    </row>
    <row r="112" spans="10:10" x14ac:dyDescent="0.2">
      <c r="J112" s="15"/>
    </row>
    <row r="113" spans="10:10" x14ac:dyDescent="0.2">
      <c r="J113" s="15"/>
    </row>
    <row r="114" spans="10:10" x14ac:dyDescent="0.2">
      <c r="J114" s="15"/>
    </row>
    <row r="115" spans="10:10" x14ac:dyDescent="0.2">
      <c r="J115" s="15"/>
    </row>
    <row r="116" spans="10:10" x14ac:dyDescent="0.2">
      <c r="J116" s="15"/>
    </row>
    <row r="117" spans="10:10" x14ac:dyDescent="0.2">
      <c r="J117" s="15"/>
    </row>
    <row r="118" spans="10:10" x14ac:dyDescent="0.2">
      <c r="J118" s="15"/>
    </row>
    <row r="119" spans="10:10" x14ac:dyDescent="0.2">
      <c r="J119" s="15"/>
    </row>
    <row r="120" spans="10:10" x14ac:dyDescent="0.2">
      <c r="J120" s="15"/>
    </row>
    <row r="121" spans="10:10" x14ac:dyDescent="0.2">
      <c r="J121" s="15"/>
    </row>
    <row r="122" spans="10:10" x14ac:dyDescent="0.2">
      <c r="J122" s="15"/>
    </row>
    <row r="123" spans="10:10" x14ac:dyDescent="0.2">
      <c r="J123" s="15"/>
    </row>
    <row r="124" spans="10:10" x14ac:dyDescent="0.2">
      <c r="J124" s="15"/>
    </row>
    <row r="125" spans="10:10" x14ac:dyDescent="0.2">
      <c r="J125" s="15"/>
    </row>
    <row r="126" spans="10:10" x14ac:dyDescent="0.2">
      <c r="J126" s="15"/>
    </row>
    <row r="127" spans="10:10" x14ac:dyDescent="0.2">
      <c r="J127" s="15"/>
    </row>
    <row r="128" spans="10:10" x14ac:dyDescent="0.2">
      <c r="J128" s="15"/>
    </row>
    <row r="129" spans="10:10" x14ac:dyDescent="0.2">
      <c r="J129" s="15"/>
    </row>
    <row r="130" spans="10:10" x14ac:dyDescent="0.2">
      <c r="J130" s="15"/>
    </row>
    <row r="131" spans="10:10" x14ac:dyDescent="0.2">
      <c r="J131" s="15"/>
    </row>
    <row r="132" spans="10:10" x14ac:dyDescent="0.2">
      <c r="J132" s="15"/>
    </row>
    <row r="133" spans="10:10" x14ac:dyDescent="0.2">
      <c r="J133" s="15"/>
    </row>
    <row r="134" spans="10:10" x14ac:dyDescent="0.2">
      <c r="J134" s="15"/>
    </row>
    <row r="135" spans="10:10" x14ac:dyDescent="0.2">
      <c r="J135" s="15"/>
    </row>
    <row r="136" spans="10:10" x14ac:dyDescent="0.2">
      <c r="J136" s="15"/>
    </row>
    <row r="137" spans="10:10" x14ac:dyDescent="0.2">
      <c r="J137" s="15"/>
    </row>
    <row r="138" spans="10:10" x14ac:dyDescent="0.2">
      <c r="J138" s="15"/>
    </row>
    <row r="139" spans="10:10" x14ac:dyDescent="0.2">
      <c r="J139" s="15"/>
    </row>
    <row r="140" spans="10:10" x14ac:dyDescent="0.2">
      <c r="J140" s="15"/>
    </row>
    <row r="141" spans="10:10" x14ac:dyDescent="0.2">
      <c r="J141" s="15"/>
    </row>
    <row r="142" spans="10:10" x14ac:dyDescent="0.2">
      <c r="J142" s="15"/>
    </row>
    <row r="143" spans="10:10" x14ac:dyDescent="0.2">
      <c r="J143" s="15"/>
    </row>
    <row r="144" spans="10:10" x14ac:dyDescent="0.2">
      <c r="J144" s="15"/>
    </row>
    <row r="145" spans="10:10" x14ac:dyDescent="0.2">
      <c r="J145" s="15"/>
    </row>
    <row r="146" spans="10:10" x14ac:dyDescent="0.2">
      <c r="J146" s="15"/>
    </row>
    <row r="147" spans="10:10" x14ac:dyDescent="0.2">
      <c r="J147" s="15"/>
    </row>
    <row r="148" spans="10:10" x14ac:dyDescent="0.2">
      <c r="J148" s="15"/>
    </row>
    <row r="149" spans="10:10" x14ac:dyDescent="0.2">
      <c r="J149" s="15"/>
    </row>
    <row r="150" spans="10:10" x14ac:dyDescent="0.2">
      <c r="J150" s="15"/>
    </row>
    <row r="151" spans="10:10" x14ac:dyDescent="0.2">
      <c r="J151" s="15"/>
    </row>
    <row r="152" spans="10:10" x14ac:dyDescent="0.2">
      <c r="J152" s="15"/>
    </row>
    <row r="153" spans="10:10" x14ac:dyDescent="0.2">
      <c r="J153" s="15"/>
    </row>
    <row r="154" spans="10:10" x14ac:dyDescent="0.2">
      <c r="J154" s="15"/>
    </row>
    <row r="155" spans="10:10" x14ac:dyDescent="0.2">
      <c r="J155" s="15"/>
    </row>
    <row r="156" spans="10:10" x14ac:dyDescent="0.2">
      <c r="J156" s="15"/>
    </row>
    <row r="157" spans="10:10" x14ac:dyDescent="0.2">
      <c r="J157" s="15"/>
    </row>
    <row r="158" spans="10:10" x14ac:dyDescent="0.2">
      <c r="J158" s="15"/>
    </row>
    <row r="159" spans="10:10" x14ac:dyDescent="0.2">
      <c r="J159" s="15"/>
    </row>
    <row r="160" spans="10:10" x14ac:dyDescent="0.2">
      <c r="J160" s="15"/>
    </row>
    <row r="161" spans="10:10" x14ac:dyDescent="0.2">
      <c r="J161" s="15"/>
    </row>
    <row r="162" spans="10:10" x14ac:dyDescent="0.2">
      <c r="J162" s="15"/>
    </row>
    <row r="163" spans="10:10" x14ac:dyDescent="0.2">
      <c r="J163" s="15"/>
    </row>
    <row r="164" spans="10:10" x14ac:dyDescent="0.2">
      <c r="J164" s="15"/>
    </row>
    <row r="165" spans="10:10" x14ac:dyDescent="0.2">
      <c r="J165" s="15"/>
    </row>
    <row r="166" spans="10:10" x14ac:dyDescent="0.2">
      <c r="J166" s="15"/>
    </row>
    <row r="167" spans="10:10" x14ac:dyDescent="0.2">
      <c r="J167" s="15"/>
    </row>
    <row r="168" spans="10:10" x14ac:dyDescent="0.2">
      <c r="J168" s="15"/>
    </row>
    <row r="169" spans="10:10" x14ac:dyDescent="0.2">
      <c r="J169" s="15"/>
    </row>
    <row r="170" spans="10:10" x14ac:dyDescent="0.2">
      <c r="J170" s="15"/>
    </row>
    <row r="171" spans="10:10" x14ac:dyDescent="0.2">
      <c r="J171" s="15"/>
    </row>
    <row r="172" spans="10:10" x14ac:dyDescent="0.2">
      <c r="J172" s="15"/>
    </row>
    <row r="173" spans="10:10" x14ac:dyDescent="0.2">
      <c r="J173" s="15"/>
    </row>
    <row r="174" spans="10:10" x14ac:dyDescent="0.2">
      <c r="J174" s="15"/>
    </row>
    <row r="175" spans="10:10" x14ac:dyDescent="0.2">
      <c r="J175" s="15"/>
    </row>
    <row r="176" spans="10:10" x14ac:dyDescent="0.2">
      <c r="J176" s="15"/>
    </row>
    <row r="177" spans="10:10" x14ac:dyDescent="0.2">
      <c r="J177" s="15"/>
    </row>
    <row r="178" spans="10:10" x14ac:dyDescent="0.2">
      <c r="J178" s="15"/>
    </row>
    <row r="179" spans="10:10" x14ac:dyDescent="0.2">
      <c r="J179" s="15"/>
    </row>
    <row r="180" spans="10:10" x14ac:dyDescent="0.2">
      <c r="J180" s="15"/>
    </row>
    <row r="181" spans="10:10" x14ac:dyDescent="0.2">
      <c r="J181" s="15"/>
    </row>
    <row r="182" spans="10:10" x14ac:dyDescent="0.2">
      <c r="J182" s="15"/>
    </row>
    <row r="183" spans="10:10" x14ac:dyDescent="0.2">
      <c r="J183" s="15"/>
    </row>
    <row r="184" spans="10:10" x14ac:dyDescent="0.2">
      <c r="J184" s="15"/>
    </row>
    <row r="185" spans="10:10" x14ac:dyDescent="0.2">
      <c r="J185" s="15"/>
    </row>
    <row r="186" spans="10:10" x14ac:dyDescent="0.2">
      <c r="J186" s="15"/>
    </row>
    <row r="187" spans="10:10" x14ac:dyDescent="0.2">
      <c r="J187" s="15"/>
    </row>
    <row r="188" spans="10:10" x14ac:dyDescent="0.2">
      <c r="J188" s="15"/>
    </row>
    <row r="189" spans="10:10" x14ac:dyDescent="0.2">
      <c r="J189" s="15"/>
    </row>
    <row r="190" spans="10:10" x14ac:dyDescent="0.2">
      <c r="J190" s="15"/>
    </row>
    <row r="191" spans="10:10" x14ac:dyDescent="0.2">
      <c r="J191" s="15"/>
    </row>
    <row r="192" spans="10:10" x14ac:dyDescent="0.2">
      <c r="J192" s="15"/>
    </row>
    <row r="193" spans="10:10" x14ac:dyDescent="0.2">
      <c r="J193" s="15"/>
    </row>
    <row r="194" spans="10:10" x14ac:dyDescent="0.2">
      <c r="J194" s="15"/>
    </row>
    <row r="195" spans="10:10" x14ac:dyDescent="0.2">
      <c r="J195" s="15"/>
    </row>
    <row r="196" spans="10:10" x14ac:dyDescent="0.2">
      <c r="J196" s="15"/>
    </row>
    <row r="197" spans="10:10" x14ac:dyDescent="0.2">
      <c r="J197" s="15"/>
    </row>
    <row r="198" spans="10:10" x14ac:dyDescent="0.2">
      <c r="J198" s="15"/>
    </row>
    <row r="199" spans="10:10" x14ac:dyDescent="0.2">
      <c r="J199" s="15"/>
    </row>
    <row r="200" spans="10:10" x14ac:dyDescent="0.2">
      <c r="J200" s="15"/>
    </row>
    <row r="201" spans="10:10" x14ac:dyDescent="0.2">
      <c r="J201" s="15"/>
    </row>
    <row r="202" spans="10:10" x14ac:dyDescent="0.2">
      <c r="J202" s="15"/>
    </row>
    <row r="203" spans="10:10" x14ac:dyDescent="0.2">
      <c r="J203" s="15"/>
    </row>
    <row r="204" spans="10:10" x14ac:dyDescent="0.2">
      <c r="J204" s="15"/>
    </row>
    <row r="205" spans="10:10" x14ac:dyDescent="0.2">
      <c r="J205" s="15"/>
    </row>
    <row r="206" spans="10:10" x14ac:dyDescent="0.2">
      <c r="J206" s="15"/>
    </row>
    <row r="207" spans="10:10" x14ac:dyDescent="0.2">
      <c r="J207" s="15"/>
    </row>
    <row r="208" spans="10:10" x14ac:dyDescent="0.2">
      <c r="J208" s="15"/>
    </row>
    <row r="209" spans="10:10" x14ac:dyDescent="0.2">
      <c r="J209" s="15"/>
    </row>
    <row r="210" spans="10:10" x14ac:dyDescent="0.2">
      <c r="J210" s="15"/>
    </row>
    <row r="211" spans="10:10" x14ac:dyDescent="0.2">
      <c r="J211" s="15"/>
    </row>
    <row r="212" spans="10:10" x14ac:dyDescent="0.2">
      <c r="J212" s="15"/>
    </row>
    <row r="213" spans="10:10" x14ac:dyDescent="0.2">
      <c r="J213" s="15"/>
    </row>
    <row r="214" spans="10:10" x14ac:dyDescent="0.2">
      <c r="J214" s="15"/>
    </row>
    <row r="215" spans="10:10" x14ac:dyDescent="0.2">
      <c r="J215" s="15"/>
    </row>
    <row r="216" spans="10:10" x14ac:dyDescent="0.2">
      <c r="J216" s="15"/>
    </row>
    <row r="217" spans="10:10" x14ac:dyDescent="0.2">
      <c r="J217" s="15"/>
    </row>
    <row r="218" spans="10:10" x14ac:dyDescent="0.2">
      <c r="J218" s="15"/>
    </row>
    <row r="219" spans="10:10" x14ac:dyDescent="0.2">
      <c r="J219" s="15"/>
    </row>
    <row r="220" spans="10:10" x14ac:dyDescent="0.2">
      <c r="J220" s="15"/>
    </row>
    <row r="221" spans="10:10" x14ac:dyDescent="0.2">
      <c r="J221" s="15"/>
    </row>
    <row r="222" spans="10:10" x14ac:dyDescent="0.2">
      <c r="J222" s="15"/>
    </row>
    <row r="223" spans="10:10" x14ac:dyDescent="0.2">
      <c r="J223" s="15"/>
    </row>
    <row r="224" spans="10:10" x14ac:dyDescent="0.2">
      <c r="J224" s="15"/>
    </row>
    <row r="225" spans="10:10" x14ac:dyDescent="0.2">
      <c r="J225" s="15"/>
    </row>
    <row r="226" spans="10:10" x14ac:dyDescent="0.2">
      <c r="J226" s="15"/>
    </row>
    <row r="227" spans="10:10" x14ac:dyDescent="0.2">
      <c r="J227" s="15"/>
    </row>
    <row r="228" spans="10:10" x14ac:dyDescent="0.2">
      <c r="J228" s="15"/>
    </row>
    <row r="229" spans="10:10" x14ac:dyDescent="0.2">
      <c r="J229" s="15"/>
    </row>
    <row r="230" spans="10:10" x14ac:dyDescent="0.2">
      <c r="J230" s="15"/>
    </row>
    <row r="231" spans="10:10" x14ac:dyDescent="0.2">
      <c r="J231" s="15"/>
    </row>
    <row r="232" spans="10:10" x14ac:dyDescent="0.2">
      <c r="J232" s="15"/>
    </row>
    <row r="233" spans="10:10" x14ac:dyDescent="0.2">
      <c r="J233" s="15"/>
    </row>
    <row r="234" spans="10:10" x14ac:dyDescent="0.2">
      <c r="J234" s="15"/>
    </row>
    <row r="235" spans="10:10" x14ac:dyDescent="0.2">
      <c r="J235" s="15"/>
    </row>
    <row r="236" spans="10:10" x14ac:dyDescent="0.2">
      <c r="J236" s="15"/>
    </row>
    <row r="237" spans="10:10" x14ac:dyDescent="0.2">
      <c r="J237" s="15"/>
    </row>
    <row r="238" spans="10:10" x14ac:dyDescent="0.2">
      <c r="J238" s="15"/>
    </row>
    <row r="239" spans="10:10" x14ac:dyDescent="0.2">
      <c r="J239" s="15"/>
    </row>
    <row r="240" spans="10:10" x14ac:dyDescent="0.2">
      <c r="J240" s="15"/>
    </row>
    <row r="241" spans="10:10" x14ac:dyDescent="0.2">
      <c r="J241" s="15"/>
    </row>
    <row r="242" spans="10:10" x14ac:dyDescent="0.2">
      <c r="J242" s="15"/>
    </row>
    <row r="243" spans="10:10" x14ac:dyDescent="0.2">
      <c r="J243" s="15"/>
    </row>
    <row r="244" spans="10:10" x14ac:dyDescent="0.2">
      <c r="J244" s="15"/>
    </row>
    <row r="245" spans="10:10" x14ac:dyDescent="0.2">
      <c r="J245" s="15"/>
    </row>
    <row r="246" spans="10:10" x14ac:dyDescent="0.2">
      <c r="J246" s="15"/>
    </row>
    <row r="247" spans="10:10" x14ac:dyDescent="0.2">
      <c r="J247" s="15"/>
    </row>
    <row r="248" spans="10:10" x14ac:dyDescent="0.2">
      <c r="J248" s="15"/>
    </row>
    <row r="249" spans="10:10" x14ac:dyDescent="0.2">
      <c r="J249" s="15"/>
    </row>
    <row r="250" spans="10:10" x14ac:dyDescent="0.2">
      <c r="J250" s="15"/>
    </row>
    <row r="251" spans="10:10" x14ac:dyDescent="0.2">
      <c r="J251" s="15"/>
    </row>
    <row r="252" spans="10:10" x14ac:dyDescent="0.2">
      <c r="J252" s="15"/>
    </row>
    <row r="253" spans="10:10" x14ac:dyDescent="0.2">
      <c r="J253" s="15"/>
    </row>
    <row r="254" spans="10:10" x14ac:dyDescent="0.2">
      <c r="J254" s="15"/>
    </row>
    <row r="255" spans="10:10" x14ac:dyDescent="0.2">
      <c r="J255" s="15"/>
    </row>
    <row r="256" spans="10:10" x14ac:dyDescent="0.2">
      <c r="J256" s="15"/>
    </row>
    <row r="257" spans="10:10" x14ac:dyDescent="0.2">
      <c r="J257" s="15"/>
    </row>
    <row r="258" spans="10:10" x14ac:dyDescent="0.2">
      <c r="J258" s="15"/>
    </row>
    <row r="259" spans="10:10" x14ac:dyDescent="0.2">
      <c r="J259" s="15"/>
    </row>
    <row r="260" spans="10:10" x14ac:dyDescent="0.2">
      <c r="J260" s="15"/>
    </row>
    <row r="261" spans="10:10" x14ac:dyDescent="0.2">
      <c r="J261" s="15"/>
    </row>
    <row r="262" spans="10:10" x14ac:dyDescent="0.2">
      <c r="J262" s="15"/>
    </row>
    <row r="263" spans="10:10" x14ac:dyDescent="0.2">
      <c r="J263" s="15"/>
    </row>
    <row r="264" spans="10:10" x14ac:dyDescent="0.2">
      <c r="J264" s="15"/>
    </row>
    <row r="265" spans="10:10" x14ac:dyDescent="0.2">
      <c r="J265" s="15"/>
    </row>
    <row r="266" spans="10:10" x14ac:dyDescent="0.2">
      <c r="J266" s="15"/>
    </row>
    <row r="267" spans="10:10" x14ac:dyDescent="0.2">
      <c r="J267" s="15"/>
    </row>
    <row r="268" spans="10:10" x14ac:dyDescent="0.2">
      <c r="J268" s="15"/>
    </row>
    <row r="269" spans="10:10" x14ac:dyDescent="0.2">
      <c r="J269" s="15"/>
    </row>
    <row r="270" spans="10:10" x14ac:dyDescent="0.2">
      <c r="J270" s="15"/>
    </row>
    <row r="271" spans="10:10" x14ac:dyDescent="0.2">
      <c r="J271" s="15"/>
    </row>
    <row r="272" spans="10:10" x14ac:dyDescent="0.2">
      <c r="J272" s="15"/>
    </row>
    <row r="273" spans="10:10" x14ac:dyDescent="0.2">
      <c r="J273" s="15"/>
    </row>
    <row r="274" spans="10:10" x14ac:dyDescent="0.2">
      <c r="J274" s="15"/>
    </row>
    <row r="275" spans="10:10" x14ac:dyDescent="0.2">
      <c r="J275" s="15"/>
    </row>
    <row r="276" spans="10:10" x14ac:dyDescent="0.2">
      <c r="J276" s="15"/>
    </row>
    <row r="277" spans="10:10" x14ac:dyDescent="0.2">
      <c r="J277" s="15"/>
    </row>
    <row r="278" spans="10:10" x14ac:dyDescent="0.2">
      <c r="J278" s="15"/>
    </row>
    <row r="279" spans="10:10" x14ac:dyDescent="0.2">
      <c r="J279" s="15"/>
    </row>
    <row r="280" spans="10:10" x14ac:dyDescent="0.2">
      <c r="J280" s="15"/>
    </row>
    <row r="281" spans="10:10" x14ac:dyDescent="0.2">
      <c r="J281" s="15"/>
    </row>
    <row r="282" spans="10:10" x14ac:dyDescent="0.2">
      <c r="J282" s="15"/>
    </row>
    <row r="283" spans="10:10" x14ac:dyDescent="0.2">
      <c r="J283" s="15"/>
    </row>
    <row r="284" spans="10:10" x14ac:dyDescent="0.2">
      <c r="J284" s="15"/>
    </row>
    <row r="285" spans="10:10" x14ac:dyDescent="0.2">
      <c r="J285" s="15"/>
    </row>
    <row r="286" spans="10:10" x14ac:dyDescent="0.2">
      <c r="J286" s="15"/>
    </row>
    <row r="287" spans="10:10" x14ac:dyDescent="0.2">
      <c r="J287" s="15"/>
    </row>
    <row r="288" spans="10:10" x14ac:dyDescent="0.2">
      <c r="J288" s="15"/>
    </row>
    <row r="289" spans="10:10" x14ac:dyDescent="0.2">
      <c r="J289" s="15"/>
    </row>
    <row r="290" spans="10:10" x14ac:dyDescent="0.2">
      <c r="J290" s="15"/>
    </row>
    <row r="291" spans="10:10" x14ac:dyDescent="0.2">
      <c r="J291" s="15"/>
    </row>
    <row r="292" spans="10:10" x14ac:dyDescent="0.2">
      <c r="J292" s="15"/>
    </row>
    <row r="293" spans="10:10" x14ac:dyDescent="0.2">
      <c r="J293" s="15"/>
    </row>
    <row r="294" spans="10:10" x14ac:dyDescent="0.2">
      <c r="J294" s="15"/>
    </row>
    <row r="295" spans="10:10" x14ac:dyDescent="0.2">
      <c r="J295" s="15"/>
    </row>
    <row r="296" spans="10:10" x14ac:dyDescent="0.2">
      <c r="J296" s="15"/>
    </row>
    <row r="297" spans="10:10" x14ac:dyDescent="0.2">
      <c r="J297" s="15"/>
    </row>
    <row r="298" spans="10:10" x14ac:dyDescent="0.2">
      <c r="J298" s="15"/>
    </row>
    <row r="299" spans="10:10" x14ac:dyDescent="0.2">
      <c r="J299" s="15"/>
    </row>
    <row r="300" spans="10:10" x14ac:dyDescent="0.2">
      <c r="J300" s="15"/>
    </row>
    <row r="301" spans="10:10" x14ac:dyDescent="0.2">
      <c r="J301" s="15"/>
    </row>
    <row r="302" spans="10:10" x14ac:dyDescent="0.2">
      <c r="J302" s="15"/>
    </row>
    <row r="303" spans="10:10" x14ac:dyDescent="0.2">
      <c r="J303" s="15"/>
    </row>
    <row r="304" spans="10:10" x14ac:dyDescent="0.2">
      <c r="J304" s="15"/>
    </row>
    <row r="305" spans="10:10" x14ac:dyDescent="0.2">
      <c r="J305" s="15"/>
    </row>
    <row r="306" spans="10:10" x14ac:dyDescent="0.2">
      <c r="J306" s="15"/>
    </row>
    <row r="307" spans="10:10" x14ac:dyDescent="0.2">
      <c r="J307" s="15"/>
    </row>
    <row r="308" spans="10:10" x14ac:dyDescent="0.2">
      <c r="J308" s="15"/>
    </row>
    <row r="309" spans="10:10" x14ac:dyDescent="0.2">
      <c r="J309" s="15"/>
    </row>
    <row r="310" spans="10:10" x14ac:dyDescent="0.2">
      <c r="J310" s="15"/>
    </row>
    <row r="311" spans="10:10" x14ac:dyDescent="0.2">
      <c r="J311" s="15"/>
    </row>
    <row r="312" spans="10:10" x14ac:dyDescent="0.2">
      <c r="J312" s="15"/>
    </row>
    <row r="313" spans="10:10" x14ac:dyDescent="0.2">
      <c r="J313" s="15"/>
    </row>
    <row r="314" spans="10:10" x14ac:dyDescent="0.2">
      <c r="J314" s="15"/>
    </row>
    <row r="315" spans="10:10" x14ac:dyDescent="0.2">
      <c r="J315" s="15"/>
    </row>
    <row r="316" spans="10:10" x14ac:dyDescent="0.2">
      <c r="J316" s="15"/>
    </row>
    <row r="317" spans="10:10" x14ac:dyDescent="0.2">
      <c r="J317" s="15"/>
    </row>
    <row r="318" spans="10:10" x14ac:dyDescent="0.2">
      <c r="J318" s="15"/>
    </row>
    <row r="319" spans="10:10" x14ac:dyDescent="0.2">
      <c r="J319" s="15"/>
    </row>
    <row r="320" spans="10:10" x14ac:dyDescent="0.2">
      <c r="J320" s="15"/>
    </row>
    <row r="321" spans="10:10" x14ac:dyDescent="0.2">
      <c r="J321" s="15"/>
    </row>
    <row r="322" spans="10:10" x14ac:dyDescent="0.2">
      <c r="J322" s="15"/>
    </row>
    <row r="323" spans="10:10" x14ac:dyDescent="0.2">
      <c r="J323" s="15"/>
    </row>
    <row r="324" spans="10:10" x14ac:dyDescent="0.2">
      <c r="J324" s="15"/>
    </row>
    <row r="325" spans="10:10" x14ac:dyDescent="0.2">
      <c r="J325" s="15"/>
    </row>
    <row r="326" spans="10:10" x14ac:dyDescent="0.2">
      <c r="J326" s="15"/>
    </row>
    <row r="327" spans="10:10" x14ac:dyDescent="0.2">
      <c r="J327" s="15"/>
    </row>
    <row r="328" spans="10:10" x14ac:dyDescent="0.2">
      <c r="J328" s="15"/>
    </row>
    <row r="329" spans="10:10" x14ac:dyDescent="0.2">
      <c r="J329" s="15"/>
    </row>
    <row r="330" spans="10:10" x14ac:dyDescent="0.2">
      <c r="J330" s="15"/>
    </row>
    <row r="331" spans="10:10" x14ac:dyDescent="0.2">
      <c r="J331" s="15"/>
    </row>
    <row r="332" spans="10:10" x14ac:dyDescent="0.2">
      <c r="J332" s="15"/>
    </row>
    <row r="333" spans="10:10" x14ac:dyDescent="0.2">
      <c r="J333" s="15"/>
    </row>
    <row r="334" spans="10:10" x14ac:dyDescent="0.2">
      <c r="J334" s="15"/>
    </row>
    <row r="335" spans="10:10" x14ac:dyDescent="0.2">
      <c r="J335" s="15"/>
    </row>
    <row r="336" spans="10:10" x14ac:dyDescent="0.2">
      <c r="J336" s="15"/>
    </row>
    <row r="337" spans="10:10" x14ac:dyDescent="0.2">
      <c r="J337" s="15"/>
    </row>
    <row r="338" spans="10:10" x14ac:dyDescent="0.2">
      <c r="J338" s="15"/>
    </row>
    <row r="339" spans="10:10" x14ac:dyDescent="0.2">
      <c r="J339" s="15"/>
    </row>
    <row r="340" spans="10:10" x14ac:dyDescent="0.2">
      <c r="J340" s="15"/>
    </row>
    <row r="341" spans="10:10" x14ac:dyDescent="0.2">
      <c r="J341" s="15"/>
    </row>
    <row r="342" spans="10:10" x14ac:dyDescent="0.2">
      <c r="J342" s="15"/>
    </row>
    <row r="343" spans="10:10" x14ac:dyDescent="0.2">
      <c r="J343" s="15"/>
    </row>
    <row r="344" spans="10:10" x14ac:dyDescent="0.2">
      <c r="J344" s="15"/>
    </row>
    <row r="345" spans="10:10" x14ac:dyDescent="0.2">
      <c r="J345" s="15"/>
    </row>
    <row r="346" spans="10:10" x14ac:dyDescent="0.2">
      <c r="J346" s="15"/>
    </row>
    <row r="347" spans="10:10" x14ac:dyDescent="0.2">
      <c r="J347" s="15"/>
    </row>
    <row r="348" spans="10:10" x14ac:dyDescent="0.2">
      <c r="J348" s="15"/>
    </row>
    <row r="349" spans="10:10" x14ac:dyDescent="0.2">
      <c r="J349" s="15"/>
    </row>
    <row r="350" spans="10:10" x14ac:dyDescent="0.2">
      <c r="J350" s="15"/>
    </row>
    <row r="351" spans="10:10" x14ac:dyDescent="0.2">
      <c r="J351" s="15"/>
    </row>
    <row r="352" spans="10:10" x14ac:dyDescent="0.2">
      <c r="J352" s="15"/>
    </row>
    <row r="353" spans="10:10" x14ac:dyDescent="0.2">
      <c r="J353" s="15"/>
    </row>
    <row r="354" spans="10:10" x14ac:dyDescent="0.2">
      <c r="J354" s="15"/>
    </row>
    <row r="355" spans="10:10" x14ac:dyDescent="0.2">
      <c r="J355" s="15"/>
    </row>
    <row r="356" spans="10:10" x14ac:dyDescent="0.2">
      <c r="J356" s="15"/>
    </row>
    <row r="357" spans="10:10" x14ac:dyDescent="0.2">
      <c r="J357" s="15"/>
    </row>
    <row r="358" spans="10:10" x14ac:dyDescent="0.2">
      <c r="J358" s="15"/>
    </row>
    <row r="359" spans="10:10" x14ac:dyDescent="0.2">
      <c r="J359" s="15"/>
    </row>
    <row r="360" spans="10:10" x14ac:dyDescent="0.2">
      <c r="J360" s="15"/>
    </row>
    <row r="361" spans="10:10" x14ac:dyDescent="0.2">
      <c r="J361" s="15"/>
    </row>
    <row r="362" spans="10:10" x14ac:dyDescent="0.2">
      <c r="J362" s="15"/>
    </row>
    <row r="363" spans="10:10" x14ac:dyDescent="0.2">
      <c r="J363" s="15"/>
    </row>
    <row r="364" spans="10:10" x14ac:dyDescent="0.2">
      <c r="J364" s="15"/>
    </row>
    <row r="365" spans="10:10" x14ac:dyDescent="0.2">
      <c r="J365" s="15"/>
    </row>
    <row r="366" spans="10:10" x14ac:dyDescent="0.2">
      <c r="J366" s="15"/>
    </row>
    <row r="367" spans="10:10" x14ac:dyDescent="0.2">
      <c r="J367" s="15"/>
    </row>
    <row r="368" spans="10:10" x14ac:dyDescent="0.2">
      <c r="J368" s="15"/>
    </row>
    <row r="369" spans="10:10" x14ac:dyDescent="0.2">
      <c r="J369" s="15"/>
    </row>
    <row r="370" spans="10:10" x14ac:dyDescent="0.2">
      <c r="J370" s="15"/>
    </row>
    <row r="371" spans="10:10" x14ac:dyDescent="0.2">
      <c r="J371" s="15"/>
    </row>
    <row r="372" spans="10:10" x14ac:dyDescent="0.2">
      <c r="J372" s="15"/>
    </row>
    <row r="373" spans="10:10" x14ac:dyDescent="0.2">
      <c r="J373" s="15"/>
    </row>
    <row r="374" spans="10:10" x14ac:dyDescent="0.2">
      <c r="J374" s="15"/>
    </row>
    <row r="375" spans="10:10" x14ac:dyDescent="0.2">
      <c r="J375" s="15"/>
    </row>
    <row r="376" spans="10:10" x14ac:dyDescent="0.2">
      <c r="J376" s="15"/>
    </row>
    <row r="377" spans="10:10" x14ac:dyDescent="0.2">
      <c r="J377" s="15"/>
    </row>
    <row r="378" spans="10:10" x14ac:dyDescent="0.2">
      <c r="J378" s="15"/>
    </row>
    <row r="379" spans="10:10" x14ac:dyDescent="0.2">
      <c r="J379" s="15"/>
    </row>
    <row r="380" spans="10:10" x14ac:dyDescent="0.2">
      <c r="J380" s="15"/>
    </row>
    <row r="381" spans="10:10" x14ac:dyDescent="0.2">
      <c r="J381" s="15"/>
    </row>
    <row r="382" spans="10:10" x14ac:dyDescent="0.2">
      <c r="J382" s="15"/>
    </row>
    <row r="383" spans="10:10" x14ac:dyDescent="0.2">
      <c r="J383" s="15"/>
    </row>
    <row r="384" spans="10:10" x14ac:dyDescent="0.2">
      <c r="J384" s="15"/>
    </row>
    <row r="385" spans="10:10" x14ac:dyDescent="0.2">
      <c r="J385" s="15"/>
    </row>
    <row r="386" spans="10:10" x14ac:dyDescent="0.2">
      <c r="J386" s="15"/>
    </row>
    <row r="387" spans="10:10" x14ac:dyDescent="0.2">
      <c r="J387" s="15"/>
    </row>
    <row r="388" spans="10:10" x14ac:dyDescent="0.2">
      <c r="J388" s="15"/>
    </row>
    <row r="389" spans="10:10" x14ac:dyDescent="0.2">
      <c r="J389" s="15"/>
    </row>
    <row r="390" spans="10:10" x14ac:dyDescent="0.2">
      <c r="J390" s="15"/>
    </row>
    <row r="391" spans="10:10" x14ac:dyDescent="0.2">
      <c r="J391" s="15"/>
    </row>
    <row r="392" spans="10:10" x14ac:dyDescent="0.2">
      <c r="J392" s="15"/>
    </row>
    <row r="393" spans="10:10" x14ac:dyDescent="0.2">
      <c r="J393" s="15"/>
    </row>
    <row r="394" spans="10:10" x14ac:dyDescent="0.2">
      <c r="J394" s="15"/>
    </row>
    <row r="395" spans="10:10" x14ac:dyDescent="0.2">
      <c r="J395" s="15"/>
    </row>
    <row r="396" spans="10:10" x14ac:dyDescent="0.2">
      <c r="J396" s="15"/>
    </row>
    <row r="397" spans="10:10" x14ac:dyDescent="0.2">
      <c r="J397" s="15"/>
    </row>
    <row r="398" spans="10:10" x14ac:dyDescent="0.2">
      <c r="J398" s="15"/>
    </row>
    <row r="399" spans="10:10" x14ac:dyDescent="0.2">
      <c r="J399" s="15"/>
    </row>
    <row r="400" spans="10:10" x14ac:dyDescent="0.2">
      <c r="J400" s="15"/>
    </row>
    <row r="401" spans="10:10" x14ac:dyDescent="0.2">
      <c r="J401" s="15"/>
    </row>
    <row r="402" spans="10:10" x14ac:dyDescent="0.2">
      <c r="J402" s="15"/>
    </row>
    <row r="403" spans="10:10" x14ac:dyDescent="0.2">
      <c r="J403" s="15"/>
    </row>
    <row r="404" spans="10:10" x14ac:dyDescent="0.2">
      <c r="J404" s="15"/>
    </row>
    <row r="405" spans="10:10" x14ac:dyDescent="0.2">
      <c r="J405" s="15"/>
    </row>
    <row r="406" spans="10:10" x14ac:dyDescent="0.2">
      <c r="J406" s="15"/>
    </row>
    <row r="407" spans="10:10" x14ac:dyDescent="0.2">
      <c r="J407" s="15"/>
    </row>
    <row r="408" spans="10:10" x14ac:dyDescent="0.2">
      <c r="J408" s="15"/>
    </row>
    <row r="409" spans="10:10" x14ac:dyDescent="0.2">
      <c r="J409" s="15"/>
    </row>
    <row r="410" spans="10:10" x14ac:dyDescent="0.2">
      <c r="J410" s="15"/>
    </row>
    <row r="411" spans="10:10" x14ac:dyDescent="0.2">
      <c r="J411" s="15"/>
    </row>
    <row r="412" spans="10:10" x14ac:dyDescent="0.2">
      <c r="J412" s="15"/>
    </row>
    <row r="413" spans="10:10" x14ac:dyDescent="0.2">
      <c r="J413" s="15"/>
    </row>
    <row r="414" spans="10:10" x14ac:dyDescent="0.2">
      <c r="J414" s="15"/>
    </row>
    <row r="415" spans="10:10" x14ac:dyDescent="0.2">
      <c r="J415" s="15"/>
    </row>
    <row r="416" spans="10:10" x14ac:dyDescent="0.2">
      <c r="J416" s="15"/>
    </row>
    <row r="417" spans="10:10" x14ac:dyDescent="0.2">
      <c r="J417" s="15"/>
    </row>
    <row r="418" spans="10:10" x14ac:dyDescent="0.2">
      <c r="J418" s="15"/>
    </row>
    <row r="419" spans="10:10" x14ac:dyDescent="0.2">
      <c r="J419" s="15"/>
    </row>
    <row r="420" spans="10:10" x14ac:dyDescent="0.2">
      <c r="J420" s="15"/>
    </row>
    <row r="421" spans="10:10" x14ac:dyDescent="0.2">
      <c r="J421" s="15"/>
    </row>
    <row r="422" spans="10:10" x14ac:dyDescent="0.2">
      <c r="J422" s="15"/>
    </row>
    <row r="423" spans="10:10" x14ac:dyDescent="0.2">
      <c r="J423" s="15"/>
    </row>
    <row r="424" spans="10:10" x14ac:dyDescent="0.2">
      <c r="J424" s="15"/>
    </row>
    <row r="425" spans="10:10" x14ac:dyDescent="0.2">
      <c r="J425" s="15"/>
    </row>
    <row r="426" spans="10:10" x14ac:dyDescent="0.2">
      <c r="J426" s="15"/>
    </row>
    <row r="427" spans="10:10" x14ac:dyDescent="0.2">
      <c r="J427" s="15"/>
    </row>
    <row r="428" spans="10:10" x14ac:dyDescent="0.2">
      <c r="J428" s="15"/>
    </row>
    <row r="429" spans="10:10" x14ac:dyDescent="0.2">
      <c r="J429" s="15"/>
    </row>
    <row r="430" spans="10:10" x14ac:dyDescent="0.2">
      <c r="J430" s="15"/>
    </row>
    <row r="431" spans="10:10" x14ac:dyDescent="0.2">
      <c r="J431" s="15"/>
    </row>
    <row r="432" spans="10:10" x14ac:dyDescent="0.2">
      <c r="J432" s="15"/>
    </row>
    <row r="433" spans="10:10" x14ac:dyDescent="0.2">
      <c r="J433" s="15"/>
    </row>
    <row r="434" spans="10:10" x14ac:dyDescent="0.2">
      <c r="J434" s="15"/>
    </row>
    <row r="435" spans="10:10" x14ac:dyDescent="0.2">
      <c r="J435" s="15"/>
    </row>
    <row r="436" spans="10:10" x14ac:dyDescent="0.2">
      <c r="J436" s="15"/>
    </row>
    <row r="437" spans="10:10" x14ac:dyDescent="0.2">
      <c r="J437" s="15"/>
    </row>
    <row r="438" spans="10:10" x14ac:dyDescent="0.2">
      <c r="J438" s="15"/>
    </row>
    <row r="439" spans="10:10" x14ac:dyDescent="0.2">
      <c r="J439" s="15"/>
    </row>
    <row r="440" spans="10:10" x14ac:dyDescent="0.2">
      <c r="J440" s="15"/>
    </row>
    <row r="441" spans="10:10" x14ac:dyDescent="0.2">
      <c r="J441" s="15"/>
    </row>
    <row r="442" spans="10:10" x14ac:dyDescent="0.2">
      <c r="J442" s="15"/>
    </row>
    <row r="443" spans="10:10" x14ac:dyDescent="0.2">
      <c r="J443" s="15"/>
    </row>
    <row r="444" spans="10:10" x14ac:dyDescent="0.2">
      <c r="J444" s="15"/>
    </row>
    <row r="445" spans="10:10" x14ac:dyDescent="0.2">
      <c r="J445" s="15"/>
    </row>
    <row r="446" spans="10:10" x14ac:dyDescent="0.2">
      <c r="J446" s="15"/>
    </row>
    <row r="447" spans="10:10" x14ac:dyDescent="0.2">
      <c r="J447" s="15"/>
    </row>
    <row r="448" spans="10:10" x14ac:dyDescent="0.2">
      <c r="J448" s="15"/>
    </row>
    <row r="449" spans="10:10" x14ac:dyDescent="0.2">
      <c r="J449" s="15"/>
    </row>
    <row r="450" spans="10:10" x14ac:dyDescent="0.2">
      <c r="J450" s="15"/>
    </row>
    <row r="451" spans="10:10" x14ac:dyDescent="0.2">
      <c r="J451" s="15"/>
    </row>
    <row r="452" spans="10:10" x14ac:dyDescent="0.2">
      <c r="J452" s="15"/>
    </row>
    <row r="453" spans="10:10" x14ac:dyDescent="0.2">
      <c r="J453" s="15"/>
    </row>
    <row r="454" spans="10:10" x14ac:dyDescent="0.2">
      <c r="J454" s="15"/>
    </row>
    <row r="455" spans="10:10" x14ac:dyDescent="0.2">
      <c r="J455" s="15"/>
    </row>
    <row r="456" spans="10:10" x14ac:dyDescent="0.2">
      <c r="J456" s="15"/>
    </row>
    <row r="457" spans="10:10" x14ac:dyDescent="0.2">
      <c r="J457" s="15"/>
    </row>
    <row r="458" spans="10:10" x14ac:dyDescent="0.2">
      <c r="J458" s="15"/>
    </row>
    <row r="459" spans="10:10" x14ac:dyDescent="0.2">
      <c r="J459" s="15"/>
    </row>
    <row r="460" spans="10:10" x14ac:dyDescent="0.2">
      <c r="J460" s="15"/>
    </row>
    <row r="461" spans="10:10" x14ac:dyDescent="0.2">
      <c r="J461" s="15"/>
    </row>
    <row r="462" spans="10:10" x14ac:dyDescent="0.2">
      <c r="J462" s="15"/>
    </row>
    <row r="463" spans="10:10" x14ac:dyDescent="0.2">
      <c r="J463" s="15"/>
    </row>
    <row r="464" spans="10:10" x14ac:dyDescent="0.2">
      <c r="J464" s="15"/>
    </row>
    <row r="465" spans="10:10" x14ac:dyDescent="0.2">
      <c r="J465" s="15"/>
    </row>
    <row r="466" spans="10:10" x14ac:dyDescent="0.2">
      <c r="J466" s="15"/>
    </row>
    <row r="467" spans="10:10" x14ac:dyDescent="0.2">
      <c r="J467" s="15"/>
    </row>
    <row r="468" spans="10:10" x14ac:dyDescent="0.2">
      <c r="J468" s="15"/>
    </row>
    <row r="469" spans="10:10" x14ac:dyDescent="0.2">
      <c r="J469" s="15"/>
    </row>
    <row r="470" spans="10:10" x14ac:dyDescent="0.2">
      <c r="J470" s="15"/>
    </row>
    <row r="471" spans="10:10" x14ac:dyDescent="0.2">
      <c r="J471" s="15"/>
    </row>
    <row r="472" spans="10:10" x14ac:dyDescent="0.2">
      <c r="J472" s="15"/>
    </row>
    <row r="473" spans="10:10" x14ac:dyDescent="0.2">
      <c r="J473" s="15"/>
    </row>
    <row r="474" spans="10:10" x14ac:dyDescent="0.2">
      <c r="J474" s="15"/>
    </row>
    <row r="475" spans="10:10" x14ac:dyDescent="0.2">
      <c r="J475" s="15"/>
    </row>
    <row r="476" spans="10:10" x14ac:dyDescent="0.2">
      <c r="J476" s="15"/>
    </row>
    <row r="477" spans="10:10" x14ac:dyDescent="0.2">
      <c r="J477" s="15"/>
    </row>
    <row r="478" spans="10:10" x14ac:dyDescent="0.2">
      <c r="J478" s="15"/>
    </row>
    <row r="479" spans="10:10" x14ac:dyDescent="0.2">
      <c r="J479" s="15"/>
    </row>
    <row r="480" spans="10:10" x14ac:dyDescent="0.2">
      <c r="J480" s="15"/>
    </row>
    <row r="481" spans="10:10" x14ac:dyDescent="0.2">
      <c r="J481" s="15"/>
    </row>
    <row r="482" spans="10:10" x14ac:dyDescent="0.2">
      <c r="J482" s="15"/>
    </row>
    <row r="483" spans="10:10" x14ac:dyDescent="0.2">
      <c r="J483" s="15"/>
    </row>
    <row r="484" spans="10:10" x14ac:dyDescent="0.2">
      <c r="J484" s="15"/>
    </row>
    <row r="485" spans="10:10" x14ac:dyDescent="0.2">
      <c r="J485" s="15"/>
    </row>
    <row r="486" spans="10:10" x14ac:dyDescent="0.2">
      <c r="J486" s="15"/>
    </row>
    <row r="487" spans="10:10" x14ac:dyDescent="0.2">
      <c r="J487" s="15"/>
    </row>
    <row r="488" spans="10:10" x14ac:dyDescent="0.2">
      <c r="J488" s="15"/>
    </row>
    <row r="489" spans="10:10" x14ac:dyDescent="0.2">
      <c r="J489" s="15"/>
    </row>
    <row r="490" spans="10:10" x14ac:dyDescent="0.2">
      <c r="J490" s="15"/>
    </row>
    <row r="491" spans="10:10" x14ac:dyDescent="0.2">
      <c r="J491" s="15"/>
    </row>
    <row r="492" spans="10:10" x14ac:dyDescent="0.2">
      <c r="J492" s="15"/>
    </row>
    <row r="493" spans="10:10" x14ac:dyDescent="0.2">
      <c r="J493" s="15"/>
    </row>
    <row r="494" spans="10:10" x14ac:dyDescent="0.2">
      <c r="J494" s="15"/>
    </row>
    <row r="495" spans="10:10" x14ac:dyDescent="0.2">
      <c r="J495" s="15"/>
    </row>
    <row r="496" spans="10:10" x14ac:dyDescent="0.2">
      <c r="J496" s="15"/>
    </row>
    <row r="497" spans="10:10" x14ac:dyDescent="0.2">
      <c r="J497" s="15"/>
    </row>
    <row r="498" spans="10:10" x14ac:dyDescent="0.2">
      <c r="J498" s="15"/>
    </row>
    <row r="499" spans="10:10" x14ac:dyDescent="0.2">
      <c r="J499" s="15"/>
    </row>
    <row r="500" spans="10:10" x14ac:dyDescent="0.2">
      <c r="J500" s="15"/>
    </row>
    <row r="501" spans="10:10" x14ac:dyDescent="0.2">
      <c r="J501" s="15"/>
    </row>
    <row r="502" spans="10:10" x14ac:dyDescent="0.2">
      <c r="J502" s="15"/>
    </row>
    <row r="503" spans="10:10" x14ac:dyDescent="0.2">
      <c r="J503" s="15"/>
    </row>
    <row r="504" spans="10:10" x14ac:dyDescent="0.2">
      <c r="J504" s="15"/>
    </row>
    <row r="505" spans="10:10" x14ac:dyDescent="0.2">
      <c r="J505" s="15"/>
    </row>
    <row r="506" spans="10:10" x14ac:dyDescent="0.2">
      <c r="J506" s="15"/>
    </row>
    <row r="507" spans="10:10" x14ac:dyDescent="0.2">
      <c r="J507" s="15"/>
    </row>
    <row r="508" spans="10:10" x14ac:dyDescent="0.2">
      <c r="J508" s="15"/>
    </row>
    <row r="509" spans="10:10" x14ac:dyDescent="0.2">
      <c r="J509" s="15"/>
    </row>
    <row r="510" spans="10:10" x14ac:dyDescent="0.2">
      <c r="J510" s="15"/>
    </row>
    <row r="511" spans="10:10" x14ac:dyDescent="0.2">
      <c r="J511" s="15"/>
    </row>
    <row r="512" spans="10:10" x14ac:dyDescent="0.2">
      <c r="J512" s="15"/>
    </row>
    <row r="513" spans="10:10" x14ac:dyDescent="0.2">
      <c r="J513" s="15"/>
    </row>
    <row r="514" spans="10:10" x14ac:dyDescent="0.2">
      <c r="J514" s="15"/>
    </row>
    <row r="515" spans="10:10" x14ac:dyDescent="0.2">
      <c r="J515" s="15"/>
    </row>
    <row r="516" spans="10:10" x14ac:dyDescent="0.2">
      <c r="J516" s="15"/>
    </row>
    <row r="517" spans="10:10" x14ac:dyDescent="0.2">
      <c r="J517" s="15"/>
    </row>
    <row r="518" spans="10:10" x14ac:dyDescent="0.2">
      <c r="J518" s="15"/>
    </row>
    <row r="519" spans="10:10" x14ac:dyDescent="0.2">
      <c r="J519" s="15"/>
    </row>
    <row r="520" spans="10:10" x14ac:dyDescent="0.2">
      <c r="J520" s="15"/>
    </row>
    <row r="521" spans="10:10" x14ac:dyDescent="0.2">
      <c r="J521" s="15"/>
    </row>
    <row r="522" spans="10:10" x14ac:dyDescent="0.2">
      <c r="J522" s="15"/>
    </row>
    <row r="523" spans="10:10" x14ac:dyDescent="0.2">
      <c r="J523" s="15"/>
    </row>
    <row r="524" spans="10:10" x14ac:dyDescent="0.2">
      <c r="J524" s="15"/>
    </row>
    <row r="525" spans="10:10" x14ac:dyDescent="0.2">
      <c r="J525" s="15"/>
    </row>
    <row r="526" spans="10:10" x14ac:dyDescent="0.2">
      <c r="J526" s="15"/>
    </row>
    <row r="527" spans="10:10" x14ac:dyDescent="0.2">
      <c r="J527" s="15"/>
    </row>
    <row r="528" spans="10:10" x14ac:dyDescent="0.2">
      <c r="J528" s="15"/>
    </row>
    <row r="529" spans="10:10" x14ac:dyDescent="0.2">
      <c r="J529" s="15"/>
    </row>
    <row r="530" spans="10:10" x14ac:dyDescent="0.2">
      <c r="J530" s="15"/>
    </row>
    <row r="531" spans="10:10" x14ac:dyDescent="0.2">
      <c r="J531" s="15"/>
    </row>
    <row r="532" spans="10:10" x14ac:dyDescent="0.2">
      <c r="J532" s="15"/>
    </row>
    <row r="533" spans="10:10" x14ac:dyDescent="0.2">
      <c r="J533" s="15"/>
    </row>
    <row r="534" spans="10:10" x14ac:dyDescent="0.2">
      <c r="J534" s="15"/>
    </row>
    <row r="535" spans="10:10" x14ac:dyDescent="0.2">
      <c r="J535" s="15"/>
    </row>
    <row r="536" spans="10:10" x14ac:dyDescent="0.2">
      <c r="J536" s="15"/>
    </row>
    <row r="537" spans="10:10" x14ac:dyDescent="0.2">
      <c r="J537" s="15"/>
    </row>
    <row r="538" spans="10:10" x14ac:dyDescent="0.2">
      <c r="J538" s="15"/>
    </row>
    <row r="539" spans="10:10" x14ac:dyDescent="0.2">
      <c r="J539" s="15"/>
    </row>
    <row r="540" spans="10:10" x14ac:dyDescent="0.2">
      <c r="J540" s="15"/>
    </row>
    <row r="541" spans="10:10" x14ac:dyDescent="0.2">
      <c r="J541" s="15"/>
    </row>
    <row r="542" spans="10:10" x14ac:dyDescent="0.2">
      <c r="J542" s="15"/>
    </row>
    <row r="543" spans="10:10" x14ac:dyDescent="0.2">
      <c r="J543" s="15"/>
    </row>
    <row r="544" spans="10:10" x14ac:dyDescent="0.2">
      <c r="J544" s="15"/>
    </row>
    <row r="545" spans="10:10" x14ac:dyDescent="0.2">
      <c r="J545" s="15"/>
    </row>
    <row r="546" spans="10:10" x14ac:dyDescent="0.2">
      <c r="J546" s="15"/>
    </row>
    <row r="547" spans="10:10" x14ac:dyDescent="0.2">
      <c r="J547" s="15"/>
    </row>
    <row r="548" spans="10:10" x14ac:dyDescent="0.2">
      <c r="J548" s="15"/>
    </row>
    <row r="549" spans="10:10" x14ac:dyDescent="0.2">
      <c r="J549" s="15"/>
    </row>
    <row r="550" spans="10:10" x14ac:dyDescent="0.2">
      <c r="J550" s="15"/>
    </row>
    <row r="551" spans="10:10" x14ac:dyDescent="0.2">
      <c r="J551" s="15"/>
    </row>
    <row r="552" spans="10:10" x14ac:dyDescent="0.2">
      <c r="J552" s="15"/>
    </row>
    <row r="553" spans="10:10" x14ac:dyDescent="0.2">
      <c r="J553" s="15"/>
    </row>
    <row r="554" spans="10:10" x14ac:dyDescent="0.2">
      <c r="J554" s="15"/>
    </row>
    <row r="555" spans="10:10" x14ac:dyDescent="0.2">
      <c r="J555" s="15"/>
    </row>
    <row r="556" spans="10:10" x14ac:dyDescent="0.2">
      <c r="J556" s="15"/>
    </row>
    <row r="557" spans="10:10" x14ac:dyDescent="0.2">
      <c r="J557" s="15"/>
    </row>
    <row r="558" spans="10:10" x14ac:dyDescent="0.2">
      <c r="J558" s="15"/>
    </row>
    <row r="559" spans="10:10" x14ac:dyDescent="0.2">
      <c r="J559" s="15"/>
    </row>
    <row r="560" spans="10:10" x14ac:dyDescent="0.2">
      <c r="J560" s="15"/>
    </row>
    <row r="561" spans="10:10" x14ac:dyDescent="0.2">
      <c r="J561" s="15"/>
    </row>
    <row r="562" spans="10:10" x14ac:dyDescent="0.2">
      <c r="J562" s="15"/>
    </row>
    <row r="563" spans="10:10" x14ac:dyDescent="0.2">
      <c r="J563" s="15"/>
    </row>
    <row r="564" spans="10:10" x14ac:dyDescent="0.2">
      <c r="J564" s="15"/>
    </row>
    <row r="565" spans="10:10" x14ac:dyDescent="0.2">
      <c r="J565" s="15"/>
    </row>
    <row r="566" spans="10:10" x14ac:dyDescent="0.2">
      <c r="J566" s="15"/>
    </row>
    <row r="567" spans="10:10" x14ac:dyDescent="0.2">
      <c r="J567" s="15"/>
    </row>
    <row r="568" spans="10:10" x14ac:dyDescent="0.2">
      <c r="J568" s="15"/>
    </row>
    <row r="569" spans="10:10" x14ac:dyDescent="0.2">
      <c r="J569" s="15"/>
    </row>
    <row r="570" spans="10:10" x14ac:dyDescent="0.2">
      <c r="J570" s="15"/>
    </row>
    <row r="571" spans="10:10" x14ac:dyDescent="0.2">
      <c r="J571" s="15"/>
    </row>
    <row r="572" spans="10:10" x14ac:dyDescent="0.2">
      <c r="J572" s="15"/>
    </row>
    <row r="573" spans="10:10" x14ac:dyDescent="0.2">
      <c r="J573" s="15"/>
    </row>
    <row r="574" spans="10:10" x14ac:dyDescent="0.2">
      <c r="J574" s="15"/>
    </row>
    <row r="575" spans="10:10" x14ac:dyDescent="0.2">
      <c r="J575" s="15"/>
    </row>
    <row r="576" spans="10:10" x14ac:dyDescent="0.2">
      <c r="J576" s="15"/>
    </row>
    <row r="577" spans="10:10" x14ac:dyDescent="0.2">
      <c r="J577" s="15"/>
    </row>
    <row r="578" spans="10:10" x14ac:dyDescent="0.2">
      <c r="J578" s="15"/>
    </row>
    <row r="579" spans="10:10" x14ac:dyDescent="0.2">
      <c r="J579" s="15"/>
    </row>
    <row r="580" spans="10:10" x14ac:dyDescent="0.2">
      <c r="J580" s="15"/>
    </row>
    <row r="581" spans="10:10" x14ac:dyDescent="0.2">
      <c r="J581" s="15"/>
    </row>
    <row r="582" spans="10:10" x14ac:dyDescent="0.2">
      <c r="J582" s="15"/>
    </row>
    <row r="583" spans="10:10" x14ac:dyDescent="0.2">
      <c r="J583" s="15"/>
    </row>
    <row r="584" spans="10:10" x14ac:dyDescent="0.2">
      <c r="J584" s="15"/>
    </row>
    <row r="585" spans="10:10" x14ac:dyDescent="0.2">
      <c r="J585" s="15"/>
    </row>
    <row r="586" spans="10:10" x14ac:dyDescent="0.2">
      <c r="J586" s="15"/>
    </row>
    <row r="587" spans="10:10" x14ac:dyDescent="0.2">
      <c r="J587" s="15"/>
    </row>
    <row r="588" spans="10:10" x14ac:dyDescent="0.2">
      <c r="J588" s="15"/>
    </row>
    <row r="589" spans="10:10" x14ac:dyDescent="0.2">
      <c r="J589" s="15"/>
    </row>
    <row r="590" spans="10:10" x14ac:dyDescent="0.2">
      <c r="J590" s="15"/>
    </row>
    <row r="591" spans="10:10" x14ac:dyDescent="0.2">
      <c r="J591" s="15"/>
    </row>
    <row r="592" spans="10:10" x14ac:dyDescent="0.2">
      <c r="J592" s="15"/>
    </row>
    <row r="593" spans="10:10" x14ac:dyDescent="0.2">
      <c r="J593" s="15"/>
    </row>
    <row r="594" spans="10:10" x14ac:dyDescent="0.2">
      <c r="J594" s="15"/>
    </row>
    <row r="595" spans="10:10" x14ac:dyDescent="0.2">
      <c r="J595" s="15"/>
    </row>
    <row r="596" spans="10:10" x14ac:dyDescent="0.2">
      <c r="J596" s="15"/>
    </row>
    <row r="597" spans="10:10" x14ac:dyDescent="0.2">
      <c r="J597" s="15"/>
    </row>
    <row r="598" spans="10:10" x14ac:dyDescent="0.2">
      <c r="J598" s="15"/>
    </row>
    <row r="599" spans="10:10" x14ac:dyDescent="0.2">
      <c r="J599" s="15"/>
    </row>
    <row r="600" spans="10:10" x14ac:dyDescent="0.2">
      <c r="J600" s="15"/>
    </row>
    <row r="601" spans="10:10" x14ac:dyDescent="0.2">
      <c r="J601" s="15"/>
    </row>
    <row r="602" spans="10:10" x14ac:dyDescent="0.2">
      <c r="J602" s="15"/>
    </row>
    <row r="603" spans="10:10" x14ac:dyDescent="0.2">
      <c r="J603" s="15"/>
    </row>
    <row r="604" spans="10:10" x14ac:dyDescent="0.2">
      <c r="J604" s="15"/>
    </row>
    <row r="605" spans="10:10" x14ac:dyDescent="0.2">
      <c r="J605" s="15"/>
    </row>
    <row r="606" spans="10:10" x14ac:dyDescent="0.2">
      <c r="J606" s="15"/>
    </row>
    <row r="607" spans="10:10" x14ac:dyDescent="0.2">
      <c r="J607" s="15"/>
    </row>
    <row r="608" spans="10:10" x14ac:dyDescent="0.2">
      <c r="J608" s="15"/>
    </row>
    <row r="609" spans="10:10" x14ac:dyDescent="0.2">
      <c r="J609" s="15"/>
    </row>
    <row r="610" spans="10:10" x14ac:dyDescent="0.2">
      <c r="J610" s="15"/>
    </row>
    <row r="611" spans="10:10" x14ac:dyDescent="0.2">
      <c r="J611" s="15"/>
    </row>
    <row r="612" spans="10:10" x14ac:dyDescent="0.2">
      <c r="J612" s="15"/>
    </row>
    <row r="613" spans="10:10" x14ac:dyDescent="0.2">
      <c r="J613" s="15"/>
    </row>
    <row r="614" spans="10:10" x14ac:dyDescent="0.2">
      <c r="J614" s="15"/>
    </row>
    <row r="615" spans="10:10" x14ac:dyDescent="0.2">
      <c r="J615" s="15"/>
    </row>
    <row r="616" spans="10:10" x14ac:dyDescent="0.2">
      <c r="J616" s="15"/>
    </row>
    <row r="617" spans="10:10" x14ac:dyDescent="0.2">
      <c r="J617" s="15"/>
    </row>
    <row r="618" spans="10:10" x14ac:dyDescent="0.2">
      <c r="J618" s="15"/>
    </row>
    <row r="619" spans="10:10" x14ac:dyDescent="0.2">
      <c r="J619" s="15"/>
    </row>
    <row r="620" spans="10:10" x14ac:dyDescent="0.2">
      <c r="J620" s="15"/>
    </row>
    <row r="621" spans="10:10" x14ac:dyDescent="0.2">
      <c r="J621" s="15"/>
    </row>
    <row r="622" spans="10:10" x14ac:dyDescent="0.2">
      <c r="J622" s="15"/>
    </row>
    <row r="623" spans="10:10" x14ac:dyDescent="0.2">
      <c r="J623" s="15"/>
    </row>
    <row r="624" spans="10:10" x14ac:dyDescent="0.2">
      <c r="J624" s="15"/>
    </row>
    <row r="625" spans="10:10" x14ac:dyDescent="0.2">
      <c r="J625" s="15"/>
    </row>
    <row r="626" spans="10:10" x14ac:dyDescent="0.2">
      <c r="J626" s="15"/>
    </row>
    <row r="627" spans="10:10" x14ac:dyDescent="0.2">
      <c r="J627" s="15"/>
    </row>
    <row r="628" spans="10:10" x14ac:dyDescent="0.2">
      <c r="J628" s="15"/>
    </row>
    <row r="629" spans="10:10" x14ac:dyDescent="0.2">
      <c r="J629" s="15"/>
    </row>
    <row r="630" spans="10:10" x14ac:dyDescent="0.2">
      <c r="J630" s="15"/>
    </row>
    <row r="631" spans="10:10" x14ac:dyDescent="0.2">
      <c r="J631" s="15"/>
    </row>
    <row r="632" spans="10:10" x14ac:dyDescent="0.2">
      <c r="J632" s="15"/>
    </row>
    <row r="633" spans="10:10" x14ac:dyDescent="0.2">
      <c r="J633" s="15"/>
    </row>
    <row r="634" spans="10:10" x14ac:dyDescent="0.2">
      <c r="J634" s="15"/>
    </row>
    <row r="635" spans="10:10" x14ac:dyDescent="0.2">
      <c r="J635" s="15"/>
    </row>
    <row r="636" spans="10:10" x14ac:dyDescent="0.2">
      <c r="J636" s="15"/>
    </row>
    <row r="637" spans="10:10" x14ac:dyDescent="0.2">
      <c r="J637" s="15"/>
    </row>
    <row r="638" spans="10:10" x14ac:dyDescent="0.2">
      <c r="J638" s="15"/>
    </row>
    <row r="639" spans="10:10" x14ac:dyDescent="0.2">
      <c r="J639" s="15"/>
    </row>
    <row r="640" spans="10:10" x14ac:dyDescent="0.2">
      <c r="J640" s="15"/>
    </row>
    <row r="641" spans="10:10" x14ac:dyDescent="0.2">
      <c r="J641" s="15"/>
    </row>
    <row r="642" spans="10:10" x14ac:dyDescent="0.2">
      <c r="J642" s="15"/>
    </row>
    <row r="643" spans="10:10" x14ac:dyDescent="0.2">
      <c r="J643" s="15"/>
    </row>
    <row r="644" spans="10:10" x14ac:dyDescent="0.2">
      <c r="J644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phoneticPr fontId="4" type="noConversion"/>
  <dataValidations count="7">
    <dataValidation type="list" allowBlank="1" showInputMessage="1" showErrorMessage="1" sqref="B87:B661">
      <formula1>Institute</formula1>
    </dataValidation>
    <dataValidation type="list" allowBlank="1" showInputMessage="1" showErrorMessage="1" sqref="E65:E411">
      <formula1 xml:space="preserve"> type</formula1>
    </dataValidation>
    <dataValidation type="list" allowBlank="1" showInputMessage="1" showErrorMessage="1" sqref="D73:D375">
      <formula1 xml:space="preserve"> cost</formula1>
    </dataValidation>
    <dataValidation type="list" allowBlank="1" showInputMessage="1" showErrorMessage="1" sqref="H8:H21">
      <formula1>SysX</formula1>
    </dataValidation>
    <dataValidation type="custom" allowBlank="1" showInputMessage="1" showErrorMessage="1" sqref="D8:D21">
      <formula1>"SystemsX.ch"</formula1>
    </dataValidation>
    <dataValidation type="decimal" operator="greaterThan" allowBlank="1" showInputMessage="1" showErrorMessage="1" sqref="I8:I21">
      <formula1>0.5</formula1>
    </dataValidation>
    <dataValidation showInputMessage="1" showErrorMessage="1" sqref="E8:E2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landscape" r:id="rId1"/>
  <headerFooter>
    <oddFooter>&amp;C2016 
SystemsX.ch Financial Report 
IPP/BIP&amp;R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>
    <tabColor indexed="48"/>
    <pageSetUpPr fitToPage="1"/>
  </sheetPr>
  <dimension ref="A1:J23"/>
  <sheetViews>
    <sheetView showGridLines="0" zoomScale="90" zoomScaleNormal="90" workbookViewId="0">
      <selection activeCell="A8" sqref="A8"/>
    </sheetView>
  </sheetViews>
  <sheetFormatPr baseColWidth="10" defaultColWidth="11.42578125" defaultRowHeight="12.75" x14ac:dyDescent="0.2"/>
  <cols>
    <col min="1" max="1" width="12" customWidth="1"/>
    <col min="3" max="3" width="12.42578125" customWidth="1"/>
    <col min="4" max="4" width="16.7109375" customWidth="1"/>
    <col min="5" max="5" width="17.140625" customWidth="1"/>
    <col min="6" max="6" width="21.5703125" customWidth="1"/>
    <col min="7" max="8" width="15.85546875" customWidth="1"/>
    <col min="9" max="9" width="15" style="54" customWidth="1"/>
    <col min="10" max="10" width="34.42578125" customWidth="1"/>
    <col min="37" max="37" width="17" customWidth="1"/>
  </cols>
  <sheetData>
    <row r="1" spans="1:10" x14ac:dyDescent="0.2">
      <c r="A1" s="49"/>
      <c r="B1" s="49"/>
      <c r="C1" s="49"/>
      <c r="D1" s="49"/>
      <c r="E1" s="49"/>
      <c r="F1" s="49"/>
      <c r="G1" s="49"/>
      <c r="H1" s="49"/>
      <c r="I1" s="53"/>
    </row>
    <row r="2" spans="1:10" ht="18" x14ac:dyDescent="0.2">
      <c r="A2" s="21" t="s">
        <v>53</v>
      </c>
      <c r="B2" s="24"/>
      <c r="C2" s="24"/>
      <c r="D2" s="44" t="s">
        <v>49</v>
      </c>
      <c r="E2" s="246">
        <f>Consolidation!F5</f>
        <v>0</v>
      </c>
      <c r="F2" s="246"/>
      <c r="G2" s="246"/>
      <c r="H2" s="45"/>
      <c r="I2" s="53"/>
    </row>
    <row r="3" spans="1:10" x14ac:dyDescent="0.2">
      <c r="A3" s="250" t="s">
        <v>2</v>
      </c>
      <c r="B3" s="251"/>
      <c r="C3" s="251"/>
      <c r="D3" s="44" t="s">
        <v>50</v>
      </c>
      <c r="E3" s="46">
        <f>Consolidation!F14</f>
        <v>0</v>
      </c>
      <c r="F3" s="47"/>
      <c r="G3" s="47"/>
      <c r="H3" s="47"/>
      <c r="I3" s="53"/>
    </row>
    <row r="4" spans="1:10" ht="17.25" customHeight="1" x14ac:dyDescent="0.2">
      <c r="A4" s="252"/>
      <c r="B4" s="251"/>
      <c r="C4" s="251"/>
      <c r="D4" s="251"/>
      <c r="E4" s="251"/>
      <c r="F4" s="251"/>
      <c r="G4" s="251"/>
      <c r="H4" s="97"/>
      <c r="I4" s="53"/>
    </row>
    <row r="5" spans="1:10" ht="24" customHeight="1" x14ac:dyDescent="0.2">
      <c r="A5" s="98"/>
      <c r="B5" s="97"/>
      <c r="C5" s="97"/>
      <c r="D5" s="97"/>
      <c r="E5" s="97"/>
      <c r="F5" s="97"/>
      <c r="G5" s="97"/>
      <c r="H5" s="97"/>
      <c r="I5" s="53"/>
    </row>
    <row r="6" spans="1:10" ht="12.75" customHeight="1" x14ac:dyDescent="0.2">
      <c r="A6" s="49"/>
      <c r="B6" s="208">
        <f>I23</f>
        <v>0</v>
      </c>
      <c r="C6" s="49"/>
      <c r="D6" s="49"/>
      <c r="E6" s="49"/>
      <c r="F6" s="49"/>
      <c r="G6" s="49"/>
      <c r="H6" s="49"/>
      <c r="I6" s="53"/>
    </row>
    <row r="7" spans="1:10" s="1" customFormat="1" ht="33.75" customHeight="1" x14ac:dyDescent="0.25">
      <c r="A7" s="56" t="s">
        <v>12</v>
      </c>
      <c r="B7" s="56" t="s">
        <v>59</v>
      </c>
      <c r="C7" s="56" t="s">
        <v>34</v>
      </c>
      <c r="D7" s="56" t="s">
        <v>96</v>
      </c>
      <c r="E7" s="56" t="s">
        <v>103</v>
      </c>
      <c r="F7" s="56" t="s">
        <v>58</v>
      </c>
      <c r="G7" s="56" t="s">
        <v>64</v>
      </c>
      <c r="H7" s="56" t="s">
        <v>75</v>
      </c>
      <c r="I7" s="86" t="s">
        <v>127</v>
      </c>
      <c r="J7" s="57" t="s">
        <v>57</v>
      </c>
    </row>
    <row r="8" spans="1:10" x14ac:dyDescent="0.2">
      <c r="A8" s="87">
        <f>E2</f>
        <v>0</v>
      </c>
      <c r="B8" s="87"/>
      <c r="C8" s="87"/>
      <c r="D8" s="88" t="s">
        <v>0</v>
      </c>
      <c r="E8" s="88" t="s">
        <v>2</v>
      </c>
      <c r="F8" s="145"/>
      <c r="G8" s="145"/>
      <c r="H8" s="106"/>
      <c r="I8" s="206"/>
      <c r="J8" s="87"/>
    </row>
    <row r="9" spans="1:10" ht="12.75" customHeight="1" x14ac:dyDescent="0.2">
      <c r="A9" s="87">
        <f>A8</f>
        <v>0</v>
      </c>
      <c r="B9" s="87"/>
      <c r="C9" s="87"/>
      <c r="D9" s="88" t="s">
        <v>0</v>
      </c>
      <c r="E9" s="88" t="s">
        <v>2</v>
      </c>
      <c r="F9" s="87"/>
      <c r="G9" s="87"/>
      <c r="H9" s="87"/>
      <c r="I9" s="206"/>
      <c r="J9" s="87"/>
    </row>
    <row r="10" spans="1:10" ht="12.75" customHeight="1" x14ac:dyDescent="0.2">
      <c r="A10" s="87">
        <f t="shared" ref="A10:A21" si="0">A9</f>
        <v>0</v>
      </c>
      <c r="B10" s="87"/>
      <c r="C10" s="87"/>
      <c r="D10" s="88" t="s">
        <v>0</v>
      </c>
      <c r="E10" s="88" t="s">
        <v>2</v>
      </c>
      <c r="F10" s="87"/>
      <c r="G10" s="87"/>
      <c r="H10" s="87"/>
      <c r="I10" s="206"/>
      <c r="J10" s="87"/>
    </row>
    <row r="11" spans="1:10" ht="12.75" customHeight="1" x14ac:dyDescent="0.2">
      <c r="A11" s="87">
        <f t="shared" si="0"/>
        <v>0</v>
      </c>
      <c r="B11" s="87"/>
      <c r="C11" s="87"/>
      <c r="D11" s="88" t="s">
        <v>0</v>
      </c>
      <c r="E11" s="88" t="s">
        <v>2</v>
      </c>
      <c r="F11" s="87"/>
      <c r="G11" s="87"/>
      <c r="H11" s="87"/>
      <c r="I11" s="206"/>
      <c r="J11" s="87"/>
    </row>
    <row r="12" spans="1:10" ht="12.75" customHeight="1" x14ac:dyDescent="0.2">
      <c r="A12" s="87">
        <f t="shared" si="0"/>
        <v>0</v>
      </c>
      <c r="B12" s="87"/>
      <c r="C12" s="87"/>
      <c r="D12" s="88" t="s">
        <v>0</v>
      </c>
      <c r="E12" s="88" t="s">
        <v>2</v>
      </c>
      <c r="F12" s="87"/>
      <c r="G12" s="87"/>
      <c r="H12" s="87"/>
      <c r="I12" s="206"/>
      <c r="J12" s="87"/>
    </row>
    <row r="13" spans="1:10" ht="12.75" customHeight="1" x14ac:dyDescent="0.2">
      <c r="A13" s="87">
        <f t="shared" si="0"/>
        <v>0</v>
      </c>
      <c r="B13" s="87"/>
      <c r="C13" s="87"/>
      <c r="D13" s="88" t="s">
        <v>0</v>
      </c>
      <c r="E13" s="88" t="s">
        <v>2</v>
      </c>
      <c r="F13" s="87"/>
      <c r="G13" s="87"/>
      <c r="H13" s="87"/>
      <c r="I13" s="206"/>
      <c r="J13" s="87"/>
    </row>
    <row r="14" spans="1:10" ht="12.75" customHeight="1" x14ac:dyDescent="0.2">
      <c r="A14" s="87">
        <f t="shared" si="0"/>
        <v>0</v>
      </c>
      <c r="B14" s="87"/>
      <c r="C14" s="87"/>
      <c r="D14" s="88" t="s">
        <v>0</v>
      </c>
      <c r="E14" s="88" t="s">
        <v>2</v>
      </c>
      <c r="F14" s="87"/>
      <c r="G14" s="87"/>
      <c r="H14" s="106"/>
      <c r="I14" s="206"/>
      <c r="J14" s="87"/>
    </row>
    <row r="15" spans="1:10" ht="12.75" customHeight="1" x14ac:dyDescent="0.2">
      <c r="A15" s="87">
        <f t="shared" si="0"/>
        <v>0</v>
      </c>
      <c r="B15" s="87"/>
      <c r="C15" s="87"/>
      <c r="D15" s="88" t="s">
        <v>0</v>
      </c>
      <c r="E15" s="88" t="s">
        <v>2</v>
      </c>
      <c r="F15" s="87"/>
      <c r="G15" s="87"/>
      <c r="H15" s="87"/>
      <c r="I15" s="206"/>
      <c r="J15" s="87"/>
    </row>
    <row r="16" spans="1:10" ht="12.75" customHeight="1" x14ac:dyDescent="0.2">
      <c r="A16" s="87">
        <f t="shared" si="0"/>
        <v>0</v>
      </c>
      <c r="B16" s="87"/>
      <c r="C16" s="87"/>
      <c r="D16" s="88" t="s">
        <v>0</v>
      </c>
      <c r="E16" s="88" t="s">
        <v>2</v>
      </c>
      <c r="F16" s="87"/>
      <c r="G16" s="87"/>
      <c r="H16" s="87"/>
      <c r="I16" s="206"/>
      <c r="J16" s="87"/>
    </row>
    <row r="17" spans="1:10" ht="12.75" customHeight="1" x14ac:dyDescent="0.2">
      <c r="A17" s="87">
        <f t="shared" si="0"/>
        <v>0</v>
      </c>
      <c r="B17" s="87"/>
      <c r="C17" s="87"/>
      <c r="D17" s="88" t="s">
        <v>0</v>
      </c>
      <c r="E17" s="88" t="s">
        <v>2</v>
      </c>
      <c r="F17" s="87"/>
      <c r="G17" s="87"/>
      <c r="H17" s="87"/>
      <c r="I17" s="206"/>
      <c r="J17" s="87"/>
    </row>
    <row r="18" spans="1:10" x14ac:dyDescent="0.2">
      <c r="A18" s="87">
        <f t="shared" si="0"/>
        <v>0</v>
      </c>
      <c r="B18" s="87"/>
      <c r="C18" s="87"/>
      <c r="D18" s="88" t="s">
        <v>0</v>
      </c>
      <c r="E18" s="88" t="s">
        <v>2</v>
      </c>
      <c r="F18" s="87"/>
      <c r="G18" s="87"/>
      <c r="H18" s="87"/>
      <c r="I18" s="206"/>
      <c r="J18" s="87"/>
    </row>
    <row r="19" spans="1:10" x14ac:dyDescent="0.2">
      <c r="A19" s="87">
        <f t="shared" si="0"/>
        <v>0</v>
      </c>
      <c r="B19" s="87"/>
      <c r="C19" s="87"/>
      <c r="D19" s="88" t="s">
        <v>0</v>
      </c>
      <c r="E19" s="88" t="s">
        <v>2</v>
      </c>
      <c r="F19" s="87"/>
      <c r="G19" s="87"/>
      <c r="H19" s="87"/>
      <c r="I19" s="206"/>
      <c r="J19" s="87"/>
    </row>
    <row r="20" spans="1:10" x14ac:dyDescent="0.2">
      <c r="A20" s="87">
        <f t="shared" si="0"/>
        <v>0</v>
      </c>
      <c r="B20" s="87"/>
      <c r="C20" s="87"/>
      <c r="D20" s="88" t="s">
        <v>0</v>
      </c>
      <c r="E20" s="88" t="s">
        <v>2</v>
      </c>
      <c r="F20" s="87"/>
      <c r="G20" s="87"/>
      <c r="H20" s="87"/>
      <c r="I20" s="206"/>
      <c r="J20" s="87"/>
    </row>
    <row r="21" spans="1:10" x14ac:dyDescent="0.2">
      <c r="A21" s="87">
        <f t="shared" si="0"/>
        <v>0</v>
      </c>
      <c r="B21" s="87"/>
      <c r="C21" s="87"/>
      <c r="D21" s="88" t="s">
        <v>0</v>
      </c>
      <c r="E21" s="88" t="s">
        <v>2</v>
      </c>
      <c r="F21" s="87"/>
      <c r="G21" s="87"/>
      <c r="H21" s="87"/>
      <c r="I21" s="206"/>
      <c r="J21" s="87"/>
    </row>
    <row r="22" spans="1:10" x14ac:dyDescent="0.2">
      <c r="A22" s="177"/>
      <c r="B22" s="177"/>
      <c r="C22" s="177"/>
      <c r="D22" s="178"/>
      <c r="E22" s="178"/>
      <c r="F22" s="179"/>
      <c r="G22" s="177"/>
      <c r="H22" s="180"/>
      <c r="I22" s="181"/>
      <c r="J22" s="177"/>
    </row>
    <row r="23" spans="1:10" x14ac:dyDescent="0.2">
      <c r="I23" s="207">
        <f>SUM(I8:I21)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G4"/>
  </mergeCells>
  <phoneticPr fontId="4" type="noConversion"/>
  <dataValidations count="5">
    <dataValidation type="list" allowBlank="1" showInputMessage="1" showErrorMessage="1" sqref="B23:B317">
      <formula1 xml:space="preserve"> Institute</formula1>
    </dataValidation>
    <dataValidation type="list" allowBlank="1" showInputMessage="1" showErrorMessage="1" sqref="E23:E65495 E6">
      <formula1 xml:space="preserve"> Type2</formula1>
    </dataValidation>
    <dataValidation type="list" allowBlank="1" showInputMessage="1" showErrorMessage="1" sqref="D23:D65495 D6">
      <formula1 xml:space="preserve"> cost</formula1>
    </dataValidation>
    <dataValidation type="custom" allowBlank="1" showInputMessage="1" showErrorMessage="1" sqref="E8:E22">
      <formula1>"Equipment"</formula1>
    </dataValidation>
    <dataValidation type="custom" allowBlank="1" showInputMessage="1" showErrorMessage="1" sqref="D8:D22">
      <formula1>"SystemsX.ch"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>
    <oddFooter>&amp;C2016 
SystemsX.ch Financial Report 
IPP/BIP&amp;R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 enableFormatConditionsCalculation="0">
    <tabColor indexed="48"/>
    <pageSetUpPr fitToPage="1"/>
  </sheetPr>
  <dimension ref="A1:K33"/>
  <sheetViews>
    <sheetView showGridLines="0" zoomScale="90" zoomScaleNormal="90" workbookViewId="0">
      <selection activeCell="J38" sqref="J38"/>
    </sheetView>
  </sheetViews>
  <sheetFormatPr baseColWidth="10" defaultColWidth="11.42578125" defaultRowHeight="12.75" x14ac:dyDescent="0.2"/>
  <cols>
    <col min="3" max="3" width="12.42578125" customWidth="1"/>
    <col min="4" max="4" width="17.85546875" style="49" customWidth="1"/>
    <col min="5" max="5" width="17.140625" customWidth="1"/>
    <col min="6" max="6" width="18.28515625" customWidth="1"/>
    <col min="7" max="7" width="22" customWidth="1"/>
    <col min="8" max="8" width="15.85546875" customWidth="1"/>
    <col min="9" max="9" width="15" style="54" customWidth="1"/>
    <col min="10" max="10" width="34.42578125" customWidth="1"/>
    <col min="37" max="37" width="17" customWidth="1"/>
  </cols>
  <sheetData>
    <row r="1" spans="1:11" x14ac:dyDescent="0.2">
      <c r="A1" s="29"/>
      <c r="B1" s="43"/>
      <c r="C1" s="43"/>
      <c r="D1" s="29"/>
      <c r="E1" s="29"/>
      <c r="F1" s="29"/>
      <c r="G1" s="29"/>
      <c r="H1" s="49"/>
      <c r="I1" s="53"/>
    </row>
    <row r="2" spans="1:11" ht="18" x14ac:dyDescent="0.2">
      <c r="A2" s="21" t="s">
        <v>53</v>
      </c>
      <c r="B2" s="24"/>
      <c r="C2" s="24"/>
      <c r="D2" s="44" t="s">
        <v>49</v>
      </c>
      <c r="E2" s="246">
        <f>Consolidation!F5</f>
        <v>0</v>
      </c>
      <c r="F2" s="246"/>
      <c r="G2" s="246"/>
      <c r="H2" s="45"/>
      <c r="I2" s="53"/>
    </row>
    <row r="3" spans="1:11" x14ac:dyDescent="0.2">
      <c r="A3" s="247" t="s">
        <v>27</v>
      </c>
      <c r="B3" s="248"/>
      <c r="C3" s="248"/>
      <c r="D3" s="44" t="s">
        <v>50</v>
      </c>
      <c r="E3" s="46">
        <f>Consolidation!F14</f>
        <v>0</v>
      </c>
      <c r="F3" s="47"/>
      <c r="G3" s="47"/>
      <c r="H3" s="47"/>
      <c r="I3" s="53"/>
    </row>
    <row r="4" spans="1:11" s="251" customFormat="1" ht="24.75" customHeight="1" x14ac:dyDescent="0.25">
      <c r="A4" s="241" t="s">
        <v>98</v>
      </c>
      <c r="B4" s="249"/>
      <c r="C4" s="249"/>
      <c r="D4" s="249"/>
      <c r="E4" s="249"/>
      <c r="F4" s="249"/>
      <c r="G4" s="249"/>
    </row>
    <row r="5" spans="1:11" ht="14.25" customHeight="1" x14ac:dyDescent="0.2">
      <c r="A5" s="95"/>
      <c r="B5" s="96"/>
      <c r="C5" s="96"/>
      <c r="D5" s="96"/>
      <c r="E5" s="96"/>
      <c r="F5" s="96"/>
      <c r="G5" s="96"/>
      <c r="H5" s="97"/>
      <c r="I5" s="53"/>
      <c r="K5" s="49"/>
    </row>
    <row r="6" spans="1:11" x14ac:dyDescent="0.2">
      <c r="A6" s="48"/>
      <c r="B6" s="210">
        <f>I33</f>
        <v>0</v>
      </c>
      <c r="C6" s="48"/>
      <c r="D6" s="26"/>
      <c r="E6" s="48"/>
      <c r="F6" s="27"/>
      <c r="G6" s="27"/>
      <c r="H6" s="49"/>
      <c r="I6" s="53"/>
    </row>
    <row r="7" spans="1:11" s="1" customFormat="1" ht="30.75" customHeight="1" x14ac:dyDescent="0.25">
      <c r="A7" s="146" t="s">
        <v>12</v>
      </c>
      <c r="B7" s="146" t="s">
        <v>59</v>
      </c>
      <c r="C7" s="146" t="s">
        <v>34</v>
      </c>
      <c r="D7" s="146" t="s">
        <v>96</v>
      </c>
      <c r="E7" s="146" t="s">
        <v>103</v>
      </c>
      <c r="F7" s="146" t="s">
        <v>35</v>
      </c>
      <c r="G7" s="146" t="s">
        <v>64</v>
      </c>
      <c r="H7" s="146" t="s">
        <v>75</v>
      </c>
      <c r="I7" s="153" t="s">
        <v>128</v>
      </c>
      <c r="J7" s="152" t="s">
        <v>57</v>
      </c>
    </row>
    <row r="8" spans="1:11" x14ac:dyDescent="0.2">
      <c r="A8" s="87">
        <f>E2</f>
        <v>0</v>
      </c>
      <c r="B8" s="87"/>
      <c r="C8" s="87"/>
      <c r="D8" s="88" t="s">
        <v>0</v>
      </c>
      <c r="E8" s="88" t="s">
        <v>27</v>
      </c>
      <c r="F8" s="145"/>
      <c r="G8" s="87"/>
      <c r="H8" s="106"/>
      <c r="I8" s="206"/>
      <c r="J8" s="87"/>
    </row>
    <row r="9" spans="1:11" ht="12.75" customHeight="1" x14ac:dyDescent="0.2">
      <c r="A9" s="87">
        <f>A8</f>
        <v>0</v>
      </c>
      <c r="B9" s="87"/>
      <c r="C9" s="87"/>
      <c r="D9" s="88" t="s">
        <v>0</v>
      </c>
      <c r="E9" s="88" t="s">
        <v>27</v>
      </c>
      <c r="F9" s="87"/>
      <c r="G9" s="87"/>
      <c r="H9" s="87"/>
      <c r="I9" s="206"/>
      <c r="J9" s="87"/>
    </row>
    <row r="10" spans="1:11" s="12" customFormat="1" ht="12.75" customHeight="1" x14ac:dyDescent="0.2">
      <c r="A10" s="87">
        <f t="shared" ref="A10:A31" si="0">A9</f>
        <v>0</v>
      </c>
      <c r="B10" s="87"/>
      <c r="C10" s="90"/>
      <c r="D10" s="88" t="s">
        <v>0</v>
      </c>
      <c r="E10" s="88" t="s">
        <v>27</v>
      </c>
      <c r="F10" s="90"/>
      <c r="G10" s="90"/>
      <c r="H10" s="87"/>
      <c r="I10" s="206"/>
      <c r="J10" s="87"/>
    </row>
    <row r="11" spans="1:11" s="12" customFormat="1" ht="12.75" customHeight="1" x14ac:dyDescent="0.2">
      <c r="A11" s="87">
        <f t="shared" si="0"/>
        <v>0</v>
      </c>
      <c r="B11" s="87"/>
      <c r="C11" s="90"/>
      <c r="D11" s="88" t="s">
        <v>0</v>
      </c>
      <c r="E11" s="88" t="s">
        <v>27</v>
      </c>
      <c r="F11" s="90"/>
      <c r="G11" s="90"/>
      <c r="H11" s="87"/>
      <c r="I11" s="206"/>
      <c r="J11" s="87"/>
    </row>
    <row r="12" spans="1:11" s="12" customFormat="1" ht="12.75" customHeight="1" x14ac:dyDescent="0.2">
      <c r="A12" s="87">
        <f t="shared" si="0"/>
        <v>0</v>
      </c>
      <c r="B12" s="87"/>
      <c r="C12" s="90"/>
      <c r="D12" s="88" t="s">
        <v>0</v>
      </c>
      <c r="E12" s="88" t="s">
        <v>27</v>
      </c>
      <c r="F12" s="90"/>
      <c r="G12" s="90"/>
      <c r="H12" s="87"/>
      <c r="I12" s="206"/>
      <c r="J12" s="87"/>
    </row>
    <row r="13" spans="1:11" s="12" customFormat="1" ht="12.75" customHeight="1" x14ac:dyDescent="0.2">
      <c r="A13" s="87">
        <f t="shared" si="0"/>
        <v>0</v>
      </c>
      <c r="B13" s="87"/>
      <c r="C13" s="90"/>
      <c r="D13" s="88" t="s">
        <v>0</v>
      </c>
      <c r="E13" s="88" t="s">
        <v>27</v>
      </c>
      <c r="F13" s="90"/>
      <c r="G13" s="90"/>
      <c r="H13" s="87"/>
      <c r="I13" s="206"/>
      <c r="J13" s="87"/>
    </row>
    <row r="14" spans="1:11" s="12" customFormat="1" ht="12.75" customHeight="1" x14ac:dyDescent="0.2">
      <c r="A14" s="87">
        <f t="shared" si="0"/>
        <v>0</v>
      </c>
      <c r="B14" s="87"/>
      <c r="C14" s="90"/>
      <c r="D14" s="88" t="s">
        <v>0</v>
      </c>
      <c r="E14" s="88" t="s">
        <v>27</v>
      </c>
      <c r="F14" s="90"/>
      <c r="G14" s="90"/>
      <c r="H14" s="87"/>
      <c r="I14" s="206"/>
      <c r="J14" s="87"/>
    </row>
    <row r="15" spans="1:11" s="12" customFormat="1" ht="12.75" customHeight="1" x14ac:dyDescent="0.2">
      <c r="A15" s="87">
        <f t="shared" si="0"/>
        <v>0</v>
      </c>
      <c r="B15" s="87"/>
      <c r="C15" s="90"/>
      <c r="D15" s="88" t="s">
        <v>0</v>
      </c>
      <c r="E15" s="88" t="s">
        <v>27</v>
      </c>
      <c r="F15" s="90"/>
      <c r="G15" s="90"/>
      <c r="H15" s="87"/>
      <c r="I15" s="206"/>
      <c r="J15" s="87"/>
    </row>
    <row r="16" spans="1:11" s="12" customFormat="1" ht="12.75" customHeight="1" x14ac:dyDescent="0.2">
      <c r="A16" s="87">
        <f t="shared" si="0"/>
        <v>0</v>
      </c>
      <c r="B16" s="87"/>
      <c r="C16" s="90"/>
      <c r="D16" s="88" t="s">
        <v>0</v>
      </c>
      <c r="E16" s="88" t="s">
        <v>27</v>
      </c>
      <c r="F16" s="90"/>
      <c r="G16" s="90"/>
      <c r="H16" s="87"/>
      <c r="I16" s="206"/>
      <c r="J16" s="87"/>
    </row>
    <row r="17" spans="1:10" ht="12.75" customHeight="1" x14ac:dyDescent="0.2">
      <c r="A17" s="87">
        <f t="shared" si="0"/>
        <v>0</v>
      </c>
      <c r="B17" s="87"/>
      <c r="C17" s="90"/>
      <c r="D17" s="88" t="s">
        <v>0</v>
      </c>
      <c r="E17" s="88" t="s">
        <v>27</v>
      </c>
      <c r="F17" s="87"/>
      <c r="G17" s="87"/>
      <c r="H17" s="87"/>
      <c r="I17" s="206"/>
      <c r="J17" s="87"/>
    </row>
    <row r="18" spans="1:10" x14ac:dyDescent="0.2">
      <c r="A18" s="87">
        <f t="shared" si="0"/>
        <v>0</v>
      </c>
      <c r="B18" s="87"/>
      <c r="C18" s="90"/>
      <c r="D18" s="88" t="s">
        <v>0</v>
      </c>
      <c r="E18" s="88" t="s">
        <v>27</v>
      </c>
      <c r="F18" s="90"/>
      <c r="G18" s="90"/>
      <c r="H18" s="87"/>
      <c r="I18" s="206"/>
      <c r="J18" s="87"/>
    </row>
    <row r="19" spans="1:10" x14ac:dyDescent="0.2">
      <c r="A19" s="87">
        <f t="shared" si="0"/>
        <v>0</v>
      </c>
      <c r="B19" s="87"/>
      <c r="C19" s="87"/>
      <c r="D19" s="88" t="s">
        <v>0</v>
      </c>
      <c r="E19" s="88" t="s">
        <v>27</v>
      </c>
      <c r="F19" s="87"/>
      <c r="G19" s="87"/>
      <c r="H19" s="87"/>
      <c r="I19" s="206"/>
      <c r="J19" s="87"/>
    </row>
    <row r="20" spans="1:10" x14ac:dyDescent="0.2">
      <c r="A20" s="87">
        <f t="shared" si="0"/>
        <v>0</v>
      </c>
      <c r="B20" s="87"/>
      <c r="C20" s="87"/>
      <c r="D20" s="88" t="s">
        <v>0</v>
      </c>
      <c r="E20" s="88" t="s">
        <v>27</v>
      </c>
      <c r="F20" s="87"/>
      <c r="G20" s="87"/>
      <c r="H20" s="87"/>
      <c r="I20" s="206"/>
      <c r="J20" s="87"/>
    </row>
    <row r="21" spans="1:10" x14ac:dyDescent="0.2">
      <c r="A21" s="87">
        <f t="shared" si="0"/>
        <v>0</v>
      </c>
      <c r="B21" s="87"/>
      <c r="C21" s="87"/>
      <c r="D21" s="88" t="s">
        <v>0</v>
      </c>
      <c r="E21" s="88" t="s">
        <v>27</v>
      </c>
      <c r="F21" s="87"/>
      <c r="G21" s="87"/>
      <c r="H21" s="87"/>
      <c r="I21" s="206"/>
      <c r="J21" s="87"/>
    </row>
    <row r="22" spans="1:10" x14ac:dyDescent="0.2">
      <c r="A22" s="87">
        <f t="shared" si="0"/>
        <v>0</v>
      </c>
      <c r="B22" s="87"/>
      <c r="C22" s="87"/>
      <c r="D22" s="88" t="s">
        <v>0</v>
      </c>
      <c r="E22" s="88" t="s">
        <v>27</v>
      </c>
      <c r="F22" s="87"/>
      <c r="G22" s="87"/>
      <c r="H22" s="87"/>
      <c r="I22" s="206"/>
      <c r="J22" s="87"/>
    </row>
    <row r="23" spans="1:10" x14ac:dyDescent="0.2">
      <c r="A23" s="87">
        <f t="shared" si="0"/>
        <v>0</v>
      </c>
      <c r="B23" s="87"/>
      <c r="C23" s="87"/>
      <c r="D23" s="88" t="s">
        <v>0</v>
      </c>
      <c r="E23" s="88" t="s">
        <v>27</v>
      </c>
      <c r="F23" s="87"/>
      <c r="G23" s="87"/>
      <c r="H23" s="87"/>
      <c r="I23" s="206"/>
      <c r="J23" s="87"/>
    </row>
    <row r="24" spans="1:10" x14ac:dyDescent="0.2">
      <c r="A24" s="87">
        <f t="shared" si="0"/>
        <v>0</v>
      </c>
      <c r="B24" s="87"/>
      <c r="C24" s="87"/>
      <c r="D24" s="88" t="s">
        <v>0</v>
      </c>
      <c r="E24" s="88" t="s">
        <v>27</v>
      </c>
      <c r="F24" s="87"/>
      <c r="G24" s="87"/>
      <c r="H24" s="87"/>
      <c r="I24" s="206"/>
      <c r="J24" s="87"/>
    </row>
    <row r="25" spans="1:10" x14ac:dyDescent="0.2">
      <c r="A25" s="87">
        <f t="shared" si="0"/>
        <v>0</v>
      </c>
      <c r="B25" s="87"/>
      <c r="C25" s="87"/>
      <c r="D25" s="88" t="s">
        <v>0</v>
      </c>
      <c r="E25" s="88" t="s">
        <v>27</v>
      </c>
      <c r="F25" s="87"/>
      <c r="G25" s="87"/>
      <c r="H25" s="87"/>
      <c r="I25" s="206"/>
      <c r="J25" s="87"/>
    </row>
    <row r="26" spans="1:10" x14ac:dyDescent="0.2">
      <c r="A26" s="87">
        <f t="shared" si="0"/>
        <v>0</v>
      </c>
      <c r="B26" s="87"/>
      <c r="C26" s="87"/>
      <c r="D26" s="88" t="s">
        <v>0</v>
      </c>
      <c r="E26" s="88" t="s">
        <v>27</v>
      </c>
      <c r="F26" s="87"/>
      <c r="G26" s="87"/>
      <c r="H26" s="87"/>
      <c r="I26" s="206"/>
      <c r="J26" s="87"/>
    </row>
    <row r="27" spans="1:10" x14ac:dyDescent="0.2">
      <c r="A27" s="87">
        <f t="shared" si="0"/>
        <v>0</v>
      </c>
      <c r="B27" s="87"/>
      <c r="C27" s="87"/>
      <c r="D27" s="88" t="s">
        <v>0</v>
      </c>
      <c r="E27" s="88" t="s">
        <v>27</v>
      </c>
      <c r="F27" s="87"/>
      <c r="G27" s="87"/>
      <c r="H27" s="87"/>
      <c r="I27" s="206"/>
      <c r="J27" s="87"/>
    </row>
    <row r="28" spans="1:10" x14ac:dyDescent="0.2">
      <c r="A28" s="87">
        <f t="shared" si="0"/>
        <v>0</v>
      </c>
      <c r="B28" s="87"/>
      <c r="C28" s="87"/>
      <c r="D28" s="88" t="s">
        <v>0</v>
      </c>
      <c r="E28" s="88" t="s">
        <v>27</v>
      </c>
      <c r="F28" s="87"/>
      <c r="G28" s="87"/>
      <c r="H28" s="87"/>
      <c r="I28" s="206"/>
      <c r="J28" s="87"/>
    </row>
    <row r="29" spans="1:10" x14ac:dyDescent="0.2">
      <c r="A29" s="87">
        <f t="shared" si="0"/>
        <v>0</v>
      </c>
      <c r="B29" s="87"/>
      <c r="C29" s="87"/>
      <c r="D29" s="88" t="s">
        <v>0</v>
      </c>
      <c r="E29" s="88" t="s">
        <v>27</v>
      </c>
      <c r="F29" s="87"/>
      <c r="G29" s="87"/>
      <c r="H29" s="87"/>
      <c r="I29" s="206"/>
      <c r="J29" s="87"/>
    </row>
    <row r="30" spans="1:10" x14ac:dyDescent="0.2">
      <c r="A30" s="87">
        <f t="shared" si="0"/>
        <v>0</v>
      </c>
      <c r="B30" s="87"/>
      <c r="C30" s="87"/>
      <c r="D30" s="88" t="s">
        <v>0</v>
      </c>
      <c r="E30" s="88" t="s">
        <v>27</v>
      </c>
      <c r="F30" s="87"/>
      <c r="G30" s="87"/>
      <c r="H30" s="87"/>
      <c r="I30" s="206"/>
      <c r="J30" s="87"/>
    </row>
    <row r="31" spans="1:10" x14ac:dyDescent="0.2">
      <c r="A31" s="87">
        <f t="shared" si="0"/>
        <v>0</v>
      </c>
      <c r="B31" s="87"/>
      <c r="C31" s="87"/>
      <c r="D31" s="88" t="s">
        <v>0</v>
      </c>
      <c r="E31" s="88" t="s">
        <v>27</v>
      </c>
      <c r="F31" s="87"/>
      <c r="G31" s="87"/>
      <c r="H31" s="106"/>
      <c r="I31" s="206"/>
      <c r="J31" s="87"/>
    </row>
    <row r="33" spans="9:9" x14ac:dyDescent="0.2">
      <c r="I33" s="209">
        <f>SUM(I8:I31)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XFD4"/>
  </mergeCells>
  <dataValidations count="4">
    <dataValidation type="custom" allowBlank="1" showInputMessage="1" showErrorMessage="1" sqref="D8:D31">
      <formula1>"SystemsX.ch"</formula1>
    </dataValidation>
    <dataValidation type="list" allowBlank="1" showInputMessage="1" showErrorMessage="1" sqref="B32:B664">
      <formula1>Institute</formula1>
    </dataValidation>
    <dataValidation type="list" allowBlank="1" showInputMessage="1" showErrorMessage="1" sqref="E32:E414">
      <formula1 xml:space="preserve"> type</formula1>
    </dataValidation>
    <dataValidation type="list" allowBlank="1" showInputMessage="1" showErrorMessage="1" sqref="D32:D378">
      <formula1 xml:space="preserve"> cost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&amp;C2016 
SystemsX.ch Financial Report 
IPP/BIP&amp;R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 enableFormatConditionsCalculation="0">
    <tabColor indexed="48"/>
    <pageSetUpPr fitToPage="1"/>
  </sheetPr>
  <dimension ref="A1:K33"/>
  <sheetViews>
    <sheetView showGridLines="0" zoomScale="90" zoomScaleNormal="90" workbookViewId="0">
      <selection activeCell="M48" sqref="M48"/>
    </sheetView>
  </sheetViews>
  <sheetFormatPr baseColWidth="10" defaultColWidth="11.42578125" defaultRowHeight="12.75" x14ac:dyDescent="0.2"/>
  <cols>
    <col min="3" max="3" width="12.42578125" customWidth="1"/>
    <col min="4" max="4" width="17.85546875" style="49" customWidth="1"/>
    <col min="5" max="5" width="17.140625" customWidth="1"/>
    <col min="6" max="6" width="18.28515625" customWidth="1"/>
    <col min="7" max="7" width="22" customWidth="1"/>
    <col min="8" max="8" width="15.85546875" customWidth="1"/>
    <col min="9" max="9" width="15" style="54" customWidth="1"/>
    <col min="10" max="10" width="34.42578125" customWidth="1"/>
    <col min="37" max="37" width="17" customWidth="1"/>
  </cols>
  <sheetData>
    <row r="1" spans="1:11" x14ac:dyDescent="0.2">
      <c r="A1" s="29"/>
      <c r="B1" s="43"/>
      <c r="C1" s="43"/>
      <c r="D1" s="29"/>
      <c r="E1" s="29"/>
      <c r="F1" s="29"/>
      <c r="G1" s="29"/>
      <c r="H1" s="49"/>
      <c r="I1" s="53"/>
    </row>
    <row r="2" spans="1:11" ht="18" x14ac:dyDescent="0.2">
      <c r="A2" s="21" t="s">
        <v>53</v>
      </c>
      <c r="B2" s="24"/>
      <c r="C2" s="24"/>
      <c r="D2" s="44" t="s">
        <v>49</v>
      </c>
      <c r="E2" s="246">
        <f>Consolidation!F5</f>
        <v>0</v>
      </c>
      <c r="F2" s="246"/>
      <c r="G2" s="246"/>
      <c r="H2" s="45"/>
      <c r="I2" s="53"/>
    </row>
    <row r="3" spans="1:11" x14ac:dyDescent="0.2">
      <c r="A3" s="247" t="s">
        <v>3</v>
      </c>
      <c r="B3" s="248"/>
      <c r="C3" s="248"/>
      <c r="D3" s="44" t="s">
        <v>50</v>
      </c>
      <c r="E3" s="46">
        <f>Consolidation!F14</f>
        <v>0</v>
      </c>
      <c r="F3" s="47"/>
      <c r="G3" s="47"/>
      <c r="H3" s="47"/>
      <c r="I3" s="53"/>
    </row>
    <row r="4" spans="1:11" s="251" customFormat="1" ht="24.75" customHeight="1" x14ac:dyDescent="0.25">
      <c r="A4" s="241" t="s">
        <v>98</v>
      </c>
      <c r="B4" s="249"/>
      <c r="C4" s="249"/>
      <c r="D4" s="249"/>
      <c r="E4" s="249"/>
      <c r="F4" s="249"/>
      <c r="G4" s="249"/>
    </row>
    <row r="5" spans="1:11" ht="14.25" customHeight="1" x14ac:dyDescent="0.2">
      <c r="A5" s="95"/>
      <c r="B5" s="96"/>
      <c r="C5" s="96"/>
      <c r="D5" s="96"/>
      <c r="E5" s="96"/>
      <c r="F5" s="96"/>
      <c r="G5" s="96"/>
      <c r="H5" s="97"/>
      <c r="I5" s="53"/>
      <c r="K5" s="49"/>
    </row>
    <row r="6" spans="1:11" x14ac:dyDescent="0.2">
      <c r="A6" s="48"/>
      <c r="B6" s="210">
        <f>I33</f>
        <v>0</v>
      </c>
      <c r="C6" s="48"/>
      <c r="D6" s="26"/>
      <c r="E6" s="48"/>
      <c r="F6" s="27"/>
      <c r="G6" s="27"/>
      <c r="H6" s="49"/>
      <c r="I6" s="53"/>
    </row>
    <row r="7" spans="1:11" s="1" customFormat="1" ht="30.75" customHeight="1" x14ac:dyDescent="0.25">
      <c r="A7" s="146" t="s">
        <v>12</v>
      </c>
      <c r="B7" s="146" t="s">
        <v>59</v>
      </c>
      <c r="C7" s="146" t="s">
        <v>34</v>
      </c>
      <c r="D7" s="146" t="s">
        <v>96</v>
      </c>
      <c r="E7" s="146" t="s">
        <v>103</v>
      </c>
      <c r="F7" s="146" t="s">
        <v>35</v>
      </c>
      <c r="G7" s="146" t="s">
        <v>64</v>
      </c>
      <c r="H7" s="146" t="s">
        <v>75</v>
      </c>
      <c r="I7" s="153" t="s">
        <v>128</v>
      </c>
      <c r="J7" s="152" t="s">
        <v>57</v>
      </c>
    </row>
    <row r="8" spans="1:11" x14ac:dyDescent="0.2">
      <c r="A8" s="87">
        <f>E2</f>
        <v>0</v>
      </c>
      <c r="B8" s="87"/>
      <c r="C8" s="87"/>
      <c r="D8" s="88" t="s">
        <v>0</v>
      </c>
      <c r="E8" s="87" t="s">
        <v>3</v>
      </c>
      <c r="F8" s="145"/>
      <c r="G8" s="145"/>
      <c r="H8" s="106"/>
      <c r="I8" s="206"/>
      <c r="J8" s="87"/>
    </row>
    <row r="9" spans="1:11" ht="12.75" customHeight="1" x14ac:dyDescent="0.2">
      <c r="A9" s="87">
        <f>A8</f>
        <v>0</v>
      </c>
      <c r="B9" s="87"/>
      <c r="C9" s="87"/>
      <c r="D9" s="88" t="s">
        <v>0</v>
      </c>
      <c r="E9" s="87" t="s">
        <v>3</v>
      </c>
      <c r="F9" s="87"/>
      <c r="G9" s="87"/>
      <c r="H9" s="87"/>
      <c r="I9" s="206"/>
      <c r="J9" s="87"/>
    </row>
    <row r="10" spans="1:11" s="12" customFormat="1" ht="12.75" customHeight="1" x14ac:dyDescent="0.2">
      <c r="A10" s="87">
        <f t="shared" ref="A10:A31" si="0">A9</f>
        <v>0</v>
      </c>
      <c r="B10" s="87"/>
      <c r="C10" s="90"/>
      <c r="D10" s="88" t="s">
        <v>0</v>
      </c>
      <c r="E10" s="87" t="s">
        <v>3</v>
      </c>
      <c r="F10" s="90"/>
      <c r="G10" s="90"/>
      <c r="H10" s="87"/>
      <c r="I10" s="206"/>
      <c r="J10" s="87"/>
    </row>
    <row r="11" spans="1:11" s="12" customFormat="1" ht="12.75" customHeight="1" x14ac:dyDescent="0.2">
      <c r="A11" s="87">
        <f t="shared" si="0"/>
        <v>0</v>
      </c>
      <c r="B11" s="87"/>
      <c r="C11" s="90"/>
      <c r="D11" s="88" t="s">
        <v>0</v>
      </c>
      <c r="E11" s="88" t="s">
        <v>3</v>
      </c>
      <c r="F11" s="90"/>
      <c r="G11" s="90"/>
      <c r="H11" s="87"/>
      <c r="I11" s="206"/>
      <c r="J11" s="87"/>
    </row>
    <row r="12" spans="1:11" s="12" customFormat="1" ht="12.75" customHeight="1" x14ac:dyDescent="0.2">
      <c r="A12" s="87">
        <f t="shared" si="0"/>
        <v>0</v>
      </c>
      <c r="B12" s="87"/>
      <c r="C12" s="90"/>
      <c r="D12" s="88" t="s">
        <v>0</v>
      </c>
      <c r="E12" s="88" t="s">
        <v>3</v>
      </c>
      <c r="F12" s="90"/>
      <c r="G12" s="90"/>
      <c r="H12" s="87"/>
      <c r="I12" s="206"/>
      <c r="J12" s="87"/>
    </row>
    <row r="13" spans="1:11" s="12" customFormat="1" ht="12.75" customHeight="1" x14ac:dyDescent="0.2">
      <c r="A13" s="87">
        <f t="shared" si="0"/>
        <v>0</v>
      </c>
      <c r="B13" s="87"/>
      <c r="C13" s="90"/>
      <c r="D13" s="88" t="s">
        <v>0</v>
      </c>
      <c r="E13" s="88" t="s">
        <v>3</v>
      </c>
      <c r="F13" s="90"/>
      <c r="G13" s="90"/>
      <c r="H13" s="87"/>
      <c r="I13" s="206"/>
      <c r="J13" s="87"/>
    </row>
    <row r="14" spans="1:11" s="12" customFormat="1" ht="12.75" customHeight="1" x14ac:dyDescent="0.2">
      <c r="A14" s="87">
        <f t="shared" si="0"/>
        <v>0</v>
      </c>
      <c r="B14" s="87"/>
      <c r="C14" s="90"/>
      <c r="D14" s="88" t="s">
        <v>0</v>
      </c>
      <c r="E14" s="88" t="s">
        <v>3</v>
      </c>
      <c r="F14" s="90"/>
      <c r="G14" s="90"/>
      <c r="H14" s="87"/>
      <c r="I14" s="206"/>
      <c r="J14" s="87"/>
    </row>
    <row r="15" spans="1:11" s="12" customFormat="1" ht="12.75" customHeight="1" x14ac:dyDescent="0.2">
      <c r="A15" s="87">
        <f t="shared" si="0"/>
        <v>0</v>
      </c>
      <c r="B15" s="87"/>
      <c r="C15" s="90"/>
      <c r="D15" s="88" t="s">
        <v>0</v>
      </c>
      <c r="E15" s="88" t="s">
        <v>3</v>
      </c>
      <c r="F15" s="90"/>
      <c r="G15" s="90"/>
      <c r="H15" s="87"/>
      <c r="I15" s="206"/>
      <c r="J15" s="87"/>
    </row>
    <row r="16" spans="1:11" s="12" customFormat="1" ht="12.75" customHeight="1" x14ac:dyDescent="0.2">
      <c r="A16" s="87">
        <f t="shared" si="0"/>
        <v>0</v>
      </c>
      <c r="B16" s="87"/>
      <c r="C16" s="90"/>
      <c r="D16" s="88" t="s">
        <v>0</v>
      </c>
      <c r="E16" s="88" t="s">
        <v>3</v>
      </c>
      <c r="F16" s="90"/>
      <c r="G16" s="90"/>
      <c r="H16" s="87"/>
      <c r="I16" s="206"/>
      <c r="J16" s="87"/>
    </row>
    <row r="17" spans="1:10" ht="12.75" customHeight="1" x14ac:dyDescent="0.2">
      <c r="A17" s="87">
        <f t="shared" si="0"/>
        <v>0</v>
      </c>
      <c r="B17" s="87"/>
      <c r="C17" s="90"/>
      <c r="D17" s="88" t="s">
        <v>0</v>
      </c>
      <c r="E17" s="88" t="s">
        <v>3</v>
      </c>
      <c r="F17" s="87"/>
      <c r="G17" s="87"/>
      <c r="H17" s="87"/>
      <c r="I17" s="206"/>
      <c r="J17" s="87"/>
    </row>
    <row r="18" spans="1:10" x14ac:dyDescent="0.2">
      <c r="A18" s="87">
        <f t="shared" si="0"/>
        <v>0</v>
      </c>
      <c r="B18" s="87"/>
      <c r="C18" s="90"/>
      <c r="D18" s="88" t="s">
        <v>0</v>
      </c>
      <c r="E18" s="88" t="s">
        <v>3</v>
      </c>
      <c r="F18" s="90"/>
      <c r="G18" s="90"/>
      <c r="H18" s="87"/>
      <c r="I18" s="206"/>
      <c r="J18" s="87"/>
    </row>
    <row r="19" spans="1:10" x14ac:dyDescent="0.2">
      <c r="A19" s="87">
        <f t="shared" si="0"/>
        <v>0</v>
      </c>
      <c r="B19" s="87"/>
      <c r="C19" s="87"/>
      <c r="D19" s="88" t="s">
        <v>0</v>
      </c>
      <c r="E19" s="88" t="s">
        <v>3</v>
      </c>
      <c r="F19" s="87"/>
      <c r="G19" s="87"/>
      <c r="H19" s="87"/>
      <c r="I19" s="206"/>
      <c r="J19" s="87"/>
    </row>
    <row r="20" spans="1:10" x14ac:dyDescent="0.2">
      <c r="A20" s="87">
        <f t="shared" si="0"/>
        <v>0</v>
      </c>
      <c r="B20" s="87"/>
      <c r="C20" s="87"/>
      <c r="D20" s="88" t="s">
        <v>0</v>
      </c>
      <c r="E20" s="88" t="s">
        <v>3</v>
      </c>
      <c r="F20" s="87"/>
      <c r="G20" s="87"/>
      <c r="H20" s="87"/>
      <c r="I20" s="206"/>
      <c r="J20" s="87"/>
    </row>
    <row r="21" spans="1:10" x14ac:dyDescent="0.2">
      <c r="A21" s="87">
        <f t="shared" si="0"/>
        <v>0</v>
      </c>
      <c r="B21" s="87"/>
      <c r="C21" s="87"/>
      <c r="D21" s="88" t="s">
        <v>0</v>
      </c>
      <c r="E21" s="88" t="s">
        <v>3</v>
      </c>
      <c r="F21" s="87"/>
      <c r="G21" s="87"/>
      <c r="H21" s="87"/>
      <c r="I21" s="206"/>
      <c r="J21" s="87"/>
    </row>
    <row r="22" spans="1:10" x14ac:dyDescent="0.2">
      <c r="A22" s="87">
        <f t="shared" si="0"/>
        <v>0</v>
      </c>
      <c r="B22" s="87"/>
      <c r="C22" s="87"/>
      <c r="D22" s="88" t="s">
        <v>0</v>
      </c>
      <c r="E22" s="88" t="s">
        <v>3</v>
      </c>
      <c r="F22" s="87"/>
      <c r="G22" s="87"/>
      <c r="H22" s="87"/>
      <c r="I22" s="206"/>
      <c r="J22" s="87"/>
    </row>
    <row r="23" spans="1:10" x14ac:dyDescent="0.2">
      <c r="A23" s="87">
        <f t="shared" si="0"/>
        <v>0</v>
      </c>
      <c r="B23" s="87"/>
      <c r="C23" s="87"/>
      <c r="D23" s="88" t="s">
        <v>0</v>
      </c>
      <c r="E23" s="88" t="s">
        <v>3</v>
      </c>
      <c r="F23" s="87"/>
      <c r="G23" s="87"/>
      <c r="H23" s="87"/>
      <c r="I23" s="206"/>
      <c r="J23" s="87"/>
    </row>
    <row r="24" spans="1:10" x14ac:dyDescent="0.2">
      <c r="A24" s="87">
        <f t="shared" si="0"/>
        <v>0</v>
      </c>
      <c r="B24" s="87"/>
      <c r="C24" s="87"/>
      <c r="D24" s="88" t="s">
        <v>0</v>
      </c>
      <c r="E24" s="88" t="s">
        <v>3</v>
      </c>
      <c r="F24" s="87"/>
      <c r="G24" s="87"/>
      <c r="H24" s="87"/>
      <c r="I24" s="206"/>
      <c r="J24" s="87"/>
    </row>
    <row r="25" spans="1:10" x14ac:dyDescent="0.2">
      <c r="A25" s="87">
        <f t="shared" si="0"/>
        <v>0</v>
      </c>
      <c r="B25" s="87"/>
      <c r="C25" s="87"/>
      <c r="D25" s="88" t="s">
        <v>0</v>
      </c>
      <c r="E25" s="88" t="s">
        <v>3</v>
      </c>
      <c r="F25" s="87"/>
      <c r="G25" s="87"/>
      <c r="H25" s="87"/>
      <c r="I25" s="206"/>
      <c r="J25" s="87"/>
    </row>
    <row r="26" spans="1:10" x14ac:dyDescent="0.2">
      <c r="A26" s="87">
        <f t="shared" si="0"/>
        <v>0</v>
      </c>
      <c r="B26" s="87"/>
      <c r="C26" s="87"/>
      <c r="D26" s="88" t="s">
        <v>0</v>
      </c>
      <c r="E26" s="88" t="s">
        <v>3</v>
      </c>
      <c r="F26" s="87"/>
      <c r="G26" s="87"/>
      <c r="H26" s="87"/>
      <c r="I26" s="206"/>
      <c r="J26" s="87"/>
    </row>
    <row r="27" spans="1:10" x14ac:dyDescent="0.2">
      <c r="A27" s="87">
        <f t="shared" si="0"/>
        <v>0</v>
      </c>
      <c r="B27" s="87"/>
      <c r="C27" s="87"/>
      <c r="D27" s="88" t="s">
        <v>0</v>
      </c>
      <c r="E27" s="88" t="s">
        <v>3</v>
      </c>
      <c r="F27" s="87"/>
      <c r="G27" s="87"/>
      <c r="H27" s="87"/>
      <c r="I27" s="206"/>
      <c r="J27" s="87"/>
    </row>
    <row r="28" spans="1:10" x14ac:dyDescent="0.2">
      <c r="A28" s="87">
        <f t="shared" si="0"/>
        <v>0</v>
      </c>
      <c r="B28" s="87"/>
      <c r="C28" s="87"/>
      <c r="D28" s="88" t="s">
        <v>0</v>
      </c>
      <c r="E28" s="88" t="s">
        <v>3</v>
      </c>
      <c r="F28" s="87"/>
      <c r="G28" s="87"/>
      <c r="H28" s="87"/>
      <c r="I28" s="206"/>
      <c r="J28" s="87"/>
    </row>
    <row r="29" spans="1:10" x14ac:dyDescent="0.2">
      <c r="A29" s="87">
        <f t="shared" si="0"/>
        <v>0</v>
      </c>
      <c r="B29" s="87"/>
      <c r="C29" s="87"/>
      <c r="D29" s="88" t="s">
        <v>0</v>
      </c>
      <c r="E29" s="88" t="s">
        <v>3</v>
      </c>
      <c r="F29" s="87"/>
      <c r="G29" s="87"/>
      <c r="H29" s="87"/>
      <c r="I29" s="206"/>
      <c r="J29" s="87"/>
    </row>
    <row r="30" spans="1:10" x14ac:dyDescent="0.2">
      <c r="A30" s="87">
        <f t="shared" si="0"/>
        <v>0</v>
      </c>
      <c r="B30" s="87"/>
      <c r="C30" s="87"/>
      <c r="D30" s="88" t="s">
        <v>0</v>
      </c>
      <c r="E30" s="88" t="s">
        <v>3</v>
      </c>
      <c r="F30" s="87"/>
      <c r="G30" s="87"/>
      <c r="H30" s="87"/>
      <c r="I30" s="206"/>
      <c r="J30" s="87"/>
    </row>
    <row r="31" spans="1:10" x14ac:dyDescent="0.2">
      <c r="A31" s="87">
        <f t="shared" si="0"/>
        <v>0</v>
      </c>
      <c r="B31" s="87"/>
      <c r="C31" s="87"/>
      <c r="D31" s="88" t="s">
        <v>0</v>
      </c>
      <c r="E31" s="88" t="s">
        <v>3</v>
      </c>
      <c r="F31" s="87"/>
      <c r="G31" s="87"/>
      <c r="H31" s="87"/>
      <c r="I31" s="206"/>
      <c r="J31" s="87"/>
    </row>
    <row r="33" spans="9:9" x14ac:dyDescent="0.2">
      <c r="I33" s="209">
        <f>SUM(I8:I31)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XFD4"/>
  </mergeCells>
  <phoneticPr fontId="4" type="noConversion"/>
  <dataValidations count="4">
    <dataValidation type="list" allowBlank="1" showInputMessage="1" showErrorMessage="1" sqref="D32:D378">
      <formula1 xml:space="preserve"> cost</formula1>
    </dataValidation>
    <dataValidation type="list" allowBlank="1" showInputMessage="1" showErrorMessage="1" sqref="E8:E10 E32:E414">
      <formula1 xml:space="preserve"> type</formula1>
    </dataValidation>
    <dataValidation type="list" allowBlank="1" showInputMessage="1" showErrorMessage="1" sqref="B32:B664">
      <formula1>Institute</formula1>
    </dataValidation>
    <dataValidation type="custom" allowBlank="1" showInputMessage="1" showErrorMessage="1" sqref="D8:D31">
      <formula1>"SystemsX.ch"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&amp;C2016 
SystemsX.ch Financial Report 
IPP/BIP&amp;R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 enableFormatConditionsCalculation="0">
    <tabColor indexed="53"/>
    <pageSetUpPr fitToPage="1"/>
  </sheetPr>
  <dimension ref="A1:M419"/>
  <sheetViews>
    <sheetView showGridLines="0" zoomScale="90" zoomScaleNormal="90" zoomScalePageLayoutView="80" workbookViewId="0">
      <selection activeCell="K46" sqref="K46"/>
    </sheetView>
  </sheetViews>
  <sheetFormatPr baseColWidth="10" defaultColWidth="11.42578125" defaultRowHeight="12.75" x14ac:dyDescent="0.2"/>
  <cols>
    <col min="1" max="1" width="11.42578125" style="49"/>
    <col min="2" max="2" width="12.85546875" style="51" customWidth="1"/>
    <col min="3" max="3" width="12.42578125" style="51" customWidth="1"/>
    <col min="4" max="4" width="17.85546875" style="49" customWidth="1"/>
    <col min="5" max="5" width="17.140625" style="49" customWidth="1"/>
    <col min="6" max="7" width="18.28515625" style="51" customWidth="1"/>
    <col min="8" max="8" width="24" style="51" customWidth="1"/>
    <col min="9" max="9" width="11.7109375" style="111" customWidth="1"/>
    <col min="10" max="10" width="12" style="64" customWidth="1"/>
    <col min="11" max="11" width="15" style="111" customWidth="1"/>
    <col min="12" max="12" width="12.5703125" style="50" customWidth="1"/>
    <col min="13" max="13" width="34.140625" style="51" customWidth="1"/>
    <col min="14" max="40" width="11.42578125" style="49"/>
    <col min="41" max="41" width="17" style="49" customWidth="1"/>
    <col min="42" max="16384" width="11.42578125" style="49"/>
  </cols>
  <sheetData>
    <row r="1" spans="1:13" x14ac:dyDescent="0.2">
      <c r="B1" s="49"/>
      <c r="C1" s="49"/>
      <c r="F1" s="49"/>
      <c r="G1" s="49"/>
      <c r="H1" s="49"/>
      <c r="I1" s="63"/>
      <c r="K1" s="63"/>
      <c r="M1" s="49"/>
    </row>
    <row r="2" spans="1:13" ht="18" x14ac:dyDescent="0.2">
      <c r="A2" s="21" t="s">
        <v>56</v>
      </c>
      <c r="B2" s="24"/>
      <c r="C2" s="24"/>
      <c r="D2" s="44" t="s">
        <v>49</v>
      </c>
      <c r="E2" s="246">
        <f>Consolidation!F5</f>
        <v>0</v>
      </c>
      <c r="F2" s="246"/>
      <c r="G2" s="246"/>
      <c r="H2" s="246"/>
      <c r="I2" s="246"/>
      <c r="J2" s="246"/>
      <c r="K2" s="246"/>
      <c r="M2" s="49"/>
    </row>
    <row r="3" spans="1:13" x14ac:dyDescent="0.2">
      <c r="A3" s="247" t="s">
        <v>6</v>
      </c>
      <c r="B3" s="247"/>
      <c r="C3" s="143"/>
      <c r="D3" s="44" t="s">
        <v>50</v>
      </c>
      <c r="E3" s="46">
        <f>Consolidation!F14</f>
        <v>0</v>
      </c>
      <c r="F3" s="47"/>
      <c r="G3" s="47"/>
      <c r="H3" s="46"/>
      <c r="I3" s="46"/>
      <c r="J3" s="46"/>
      <c r="K3" s="46"/>
      <c r="M3" s="49"/>
    </row>
    <row r="4" spans="1:13" ht="24.75" customHeight="1" x14ac:dyDescent="0.2">
      <c r="A4" s="241"/>
      <c r="B4" s="253"/>
      <c r="C4" s="253"/>
      <c r="D4" s="253"/>
      <c r="E4" s="253"/>
      <c r="F4" s="253"/>
      <c r="G4" s="253"/>
      <c r="H4" s="254"/>
      <c r="I4" s="46"/>
      <c r="J4" s="46"/>
      <c r="K4" s="46"/>
      <c r="L4" s="143"/>
      <c r="M4" s="49"/>
    </row>
    <row r="5" spans="1:13" ht="11.25" customHeight="1" x14ac:dyDescent="0.2">
      <c r="B5" s="214">
        <f>L22</f>
        <v>0</v>
      </c>
      <c r="C5" s="49"/>
      <c r="D5" s="71" t="s">
        <v>112</v>
      </c>
      <c r="F5" s="49"/>
      <c r="G5" s="49"/>
      <c r="H5" s="49"/>
      <c r="I5" s="65"/>
      <c r="K5" s="65"/>
      <c r="M5" s="49"/>
    </row>
    <row r="6" spans="1:13" s="108" customFormat="1" ht="41.25" customHeight="1" x14ac:dyDescent="0.25">
      <c r="A6" s="154" t="s">
        <v>12</v>
      </c>
      <c r="B6" s="154" t="s">
        <v>59</v>
      </c>
      <c r="C6" s="154" t="s">
        <v>34</v>
      </c>
      <c r="D6" s="154" t="s">
        <v>96</v>
      </c>
      <c r="E6" s="154" t="s">
        <v>103</v>
      </c>
      <c r="F6" s="154" t="s">
        <v>63</v>
      </c>
      <c r="G6" s="155" t="s">
        <v>65</v>
      </c>
      <c r="H6" s="194" t="s">
        <v>113</v>
      </c>
      <c r="I6" s="195" t="s">
        <v>115</v>
      </c>
      <c r="J6" s="148" t="s">
        <v>114</v>
      </c>
      <c r="K6" s="196" t="s">
        <v>116</v>
      </c>
      <c r="L6" s="156" t="s">
        <v>127</v>
      </c>
      <c r="M6" s="157" t="s">
        <v>57</v>
      </c>
    </row>
    <row r="7" spans="1:13" x14ac:dyDescent="0.2">
      <c r="A7" s="87">
        <f>E2</f>
        <v>0</v>
      </c>
      <c r="B7" s="87"/>
      <c r="C7" s="87"/>
      <c r="D7" s="88" t="s">
        <v>23</v>
      </c>
      <c r="E7" s="138" t="s">
        <v>6</v>
      </c>
      <c r="F7" s="145"/>
      <c r="G7" s="87"/>
      <c r="H7" s="87"/>
      <c r="I7" s="89" t="str">
        <f t="shared" ref="I7:I20" si="0">IF(D7="",0,IF(D7="Own Contributions","0",""))</f>
        <v>0</v>
      </c>
      <c r="J7" s="212">
        <f>IF(H7="",0,(VLOOKUP(H7,Tables!$A$2:$B$9,2,FALSE))*I7)</f>
        <v>0</v>
      </c>
      <c r="K7" s="92"/>
      <c r="L7" s="211">
        <f>J7/12*K7</f>
        <v>0</v>
      </c>
      <c r="M7" s="87"/>
    </row>
    <row r="8" spans="1:13" ht="12.75" customHeight="1" x14ac:dyDescent="0.2">
      <c r="A8" s="87">
        <f>A7</f>
        <v>0</v>
      </c>
      <c r="B8" s="87"/>
      <c r="C8" s="87"/>
      <c r="D8" s="88" t="s">
        <v>23</v>
      </c>
      <c r="E8" s="138" t="s">
        <v>6</v>
      </c>
      <c r="F8" s="87"/>
      <c r="G8" s="87"/>
      <c r="H8" s="87"/>
      <c r="I8" s="89" t="str">
        <f t="shared" si="0"/>
        <v>0</v>
      </c>
      <c r="J8" s="212">
        <f>IF(H8="",0,(VLOOKUP(H8,Tables!$A$2:$B$9,2,FALSE))*I8)</f>
        <v>0</v>
      </c>
      <c r="K8" s="92"/>
      <c r="L8" s="211">
        <f t="shared" ref="L8:L20" si="1">J8/12*K8</f>
        <v>0</v>
      </c>
      <c r="M8" s="87"/>
    </row>
    <row r="9" spans="1:13" s="109" customFormat="1" ht="12.75" customHeight="1" x14ac:dyDescent="0.2">
      <c r="A9" s="87">
        <f t="shared" ref="A9:A20" si="2">A8</f>
        <v>0</v>
      </c>
      <c r="B9" s="87"/>
      <c r="C9" s="90"/>
      <c r="D9" s="88" t="s">
        <v>23</v>
      </c>
      <c r="E9" s="138" t="s">
        <v>6</v>
      </c>
      <c r="F9" s="90"/>
      <c r="G9" s="90"/>
      <c r="H9" s="90"/>
      <c r="I9" s="89" t="str">
        <f t="shared" si="0"/>
        <v>0</v>
      </c>
      <c r="J9" s="212">
        <f>IF(H9="",0,(VLOOKUP(H9,Tables!$A$2:$B$9,2,FALSE))*I9)</f>
        <v>0</v>
      </c>
      <c r="K9" s="92"/>
      <c r="L9" s="211">
        <f t="shared" si="1"/>
        <v>0</v>
      </c>
      <c r="M9" s="90"/>
    </row>
    <row r="10" spans="1:13" s="109" customFormat="1" ht="12.75" customHeight="1" x14ac:dyDescent="0.2">
      <c r="A10" s="87">
        <f>A9</f>
        <v>0</v>
      </c>
      <c r="B10" s="87"/>
      <c r="C10" s="90"/>
      <c r="D10" s="88" t="s">
        <v>23</v>
      </c>
      <c r="E10" s="138" t="s">
        <v>6</v>
      </c>
      <c r="F10" s="90"/>
      <c r="G10" s="90"/>
      <c r="H10" s="90"/>
      <c r="I10" s="89" t="str">
        <f t="shared" si="0"/>
        <v>0</v>
      </c>
      <c r="J10" s="212">
        <f>IF(H10="",0,(VLOOKUP(H10,Tables!$A$2:$B$9,2,FALSE))*I10)</f>
        <v>0</v>
      </c>
      <c r="K10" s="92"/>
      <c r="L10" s="211">
        <f t="shared" si="1"/>
        <v>0</v>
      </c>
      <c r="M10" s="90"/>
    </row>
    <row r="11" spans="1:13" s="109" customFormat="1" ht="12.75" customHeight="1" x14ac:dyDescent="0.2">
      <c r="A11" s="87">
        <f t="shared" si="2"/>
        <v>0</v>
      </c>
      <c r="B11" s="87"/>
      <c r="C11" s="90"/>
      <c r="D11" s="88" t="s">
        <v>23</v>
      </c>
      <c r="E11" s="138" t="s">
        <v>6</v>
      </c>
      <c r="F11" s="90"/>
      <c r="G11" s="90"/>
      <c r="H11" s="90"/>
      <c r="I11" s="89" t="str">
        <f t="shared" si="0"/>
        <v>0</v>
      </c>
      <c r="J11" s="212">
        <f>IF(H11="",0,(VLOOKUP(H11,Tables!$A$2:$B$9,2,FALSE))*I11)</f>
        <v>0</v>
      </c>
      <c r="K11" s="92"/>
      <c r="L11" s="211">
        <f t="shared" si="1"/>
        <v>0</v>
      </c>
      <c r="M11" s="90"/>
    </row>
    <row r="12" spans="1:13" s="109" customFormat="1" ht="12.75" customHeight="1" x14ac:dyDescent="0.2">
      <c r="A12" s="87">
        <f t="shared" si="2"/>
        <v>0</v>
      </c>
      <c r="B12" s="87"/>
      <c r="C12" s="90"/>
      <c r="D12" s="88" t="s">
        <v>23</v>
      </c>
      <c r="E12" s="138" t="s">
        <v>6</v>
      </c>
      <c r="F12" s="90"/>
      <c r="G12" s="90"/>
      <c r="H12" s="90"/>
      <c r="I12" s="89" t="str">
        <f t="shared" si="0"/>
        <v>0</v>
      </c>
      <c r="J12" s="212">
        <f>IF(H12="",0,(VLOOKUP(H12,Tables!$A$2:$B$9,2,FALSE))*I12)</f>
        <v>0</v>
      </c>
      <c r="K12" s="92"/>
      <c r="L12" s="211">
        <f t="shared" si="1"/>
        <v>0</v>
      </c>
      <c r="M12" s="90"/>
    </row>
    <row r="13" spans="1:13" s="109" customFormat="1" ht="12.75" customHeight="1" x14ac:dyDescent="0.2">
      <c r="A13" s="87">
        <f t="shared" si="2"/>
        <v>0</v>
      </c>
      <c r="B13" s="87"/>
      <c r="C13" s="90"/>
      <c r="D13" s="88" t="s">
        <v>23</v>
      </c>
      <c r="E13" s="138" t="s">
        <v>6</v>
      </c>
      <c r="F13" s="90"/>
      <c r="G13" s="90"/>
      <c r="H13" s="90"/>
      <c r="I13" s="89" t="str">
        <f t="shared" si="0"/>
        <v>0</v>
      </c>
      <c r="J13" s="212">
        <f>IF(H13="",0,(VLOOKUP(H13,Tables!$A$2:$B$9,2,FALSE))*I13)</f>
        <v>0</v>
      </c>
      <c r="K13" s="92"/>
      <c r="L13" s="211">
        <f t="shared" si="1"/>
        <v>0</v>
      </c>
      <c r="M13" s="90"/>
    </row>
    <row r="14" spans="1:13" s="109" customFormat="1" ht="12.75" customHeight="1" x14ac:dyDescent="0.2">
      <c r="A14" s="87">
        <f t="shared" si="2"/>
        <v>0</v>
      </c>
      <c r="B14" s="87"/>
      <c r="C14" s="90"/>
      <c r="D14" s="88" t="s">
        <v>23</v>
      </c>
      <c r="E14" s="138" t="s">
        <v>6</v>
      </c>
      <c r="F14" s="90"/>
      <c r="G14" s="90"/>
      <c r="H14" s="90"/>
      <c r="I14" s="89" t="str">
        <f t="shared" si="0"/>
        <v>0</v>
      </c>
      <c r="J14" s="212">
        <f>IF(H14="",0,(VLOOKUP(H14,Tables!$A$2:$B$9,2,FALSE))*I14)</f>
        <v>0</v>
      </c>
      <c r="K14" s="92"/>
      <c r="L14" s="211">
        <f t="shared" si="1"/>
        <v>0</v>
      </c>
      <c r="M14" s="90"/>
    </row>
    <row r="15" spans="1:13" s="109" customFormat="1" ht="12.75" customHeight="1" x14ac:dyDescent="0.2">
      <c r="A15" s="87">
        <f t="shared" si="2"/>
        <v>0</v>
      </c>
      <c r="B15" s="87"/>
      <c r="C15" s="90"/>
      <c r="D15" s="88" t="s">
        <v>23</v>
      </c>
      <c r="E15" s="138" t="s">
        <v>6</v>
      </c>
      <c r="F15" s="90"/>
      <c r="G15" s="90"/>
      <c r="H15" s="90"/>
      <c r="I15" s="89" t="str">
        <f t="shared" si="0"/>
        <v>0</v>
      </c>
      <c r="J15" s="212">
        <f>IF(H15="",0,(VLOOKUP(H15,Tables!$A$2:$B$9,2,FALSE))*I15)</f>
        <v>0</v>
      </c>
      <c r="K15" s="92"/>
      <c r="L15" s="211">
        <f t="shared" si="1"/>
        <v>0</v>
      </c>
      <c r="M15" s="90"/>
    </row>
    <row r="16" spans="1:13" ht="12.75" customHeight="1" x14ac:dyDescent="0.2">
      <c r="A16" s="87">
        <f t="shared" si="2"/>
        <v>0</v>
      </c>
      <c r="B16" s="87"/>
      <c r="C16" s="90"/>
      <c r="D16" s="88" t="s">
        <v>23</v>
      </c>
      <c r="E16" s="138" t="s">
        <v>6</v>
      </c>
      <c r="F16" s="87"/>
      <c r="G16" s="87"/>
      <c r="H16" s="90"/>
      <c r="I16" s="89" t="str">
        <f t="shared" si="0"/>
        <v>0</v>
      </c>
      <c r="J16" s="212">
        <f>IF(H16="",0,(VLOOKUP(H16,Tables!$A$2:$B$9,2,FALSE))*I16)</f>
        <v>0</v>
      </c>
      <c r="K16" s="92"/>
      <c r="L16" s="211">
        <f t="shared" si="1"/>
        <v>0</v>
      </c>
      <c r="M16" s="87"/>
    </row>
    <row r="17" spans="1:13" x14ac:dyDescent="0.2">
      <c r="A17" s="87">
        <f t="shared" si="2"/>
        <v>0</v>
      </c>
      <c r="B17" s="87"/>
      <c r="C17" s="90"/>
      <c r="D17" s="88" t="s">
        <v>23</v>
      </c>
      <c r="E17" s="138" t="s">
        <v>6</v>
      </c>
      <c r="F17" s="90"/>
      <c r="G17" s="90"/>
      <c r="H17" s="90"/>
      <c r="I17" s="89" t="str">
        <f t="shared" si="0"/>
        <v>0</v>
      </c>
      <c r="J17" s="212">
        <f>IF(H17="",0,(VLOOKUP(H17,Tables!$A$2:$B$9,2,FALSE))*I17)</f>
        <v>0</v>
      </c>
      <c r="K17" s="92"/>
      <c r="L17" s="211">
        <f t="shared" si="1"/>
        <v>0</v>
      </c>
      <c r="M17" s="87"/>
    </row>
    <row r="18" spans="1:13" x14ac:dyDescent="0.2">
      <c r="A18" s="87">
        <f t="shared" si="2"/>
        <v>0</v>
      </c>
      <c r="B18" s="87"/>
      <c r="C18" s="87"/>
      <c r="D18" s="88" t="s">
        <v>23</v>
      </c>
      <c r="E18" s="138" t="s">
        <v>6</v>
      </c>
      <c r="F18" s="87"/>
      <c r="G18" s="87"/>
      <c r="H18" s="90"/>
      <c r="I18" s="89" t="str">
        <f t="shared" si="0"/>
        <v>0</v>
      </c>
      <c r="J18" s="212">
        <f>IF(H18="",0,(VLOOKUP(H18,Tables!$A$2:$B$9,2,FALSE))*I18)</f>
        <v>0</v>
      </c>
      <c r="K18" s="92"/>
      <c r="L18" s="211">
        <f t="shared" si="1"/>
        <v>0</v>
      </c>
      <c r="M18" s="87"/>
    </row>
    <row r="19" spans="1:13" x14ac:dyDescent="0.2">
      <c r="A19" s="87">
        <f t="shared" si="2"/>
        <v>0</v>
      </c>
      <c r="B19" s="87"/>
      <c r="C19" s="87"/>
      <c r="D19" s="88" t="s">
        <v>23</v>
      </c>
      <c r="E19" s="138" t="s">
        <v>6</v>
      </c>
      <c r="F19" s="87"/>
      <c r="G19" s="87"/>
      <c r="H19" s="90"/>
      <c r="I19" s="89" t="str">
        <f t="shared" si="0"/>
        <v>0</v>
      </c>
      <c r="J19" s="212">
        <f>IF(H19="",0,(VLOOKUP(H19,Tables!$A$2:$B$9,2,FALSE))*I19)</f>
        <v>0</v>
      </c>
      <c r="K19" s="92"/>
      <c r="L19" s="211">
        <f t="shared" si="1"/>
        <v>0</v>
      </c>
      <c r="M19" s="87"/>
    </row>
    <row r="20" spans="1:13" x14ac:dyDescent="0.2">
      <c r="A20" s="87">
        <f t="shared" si="2"/>
        <v>0</v>
      </c>
      <c r="B20" s="87"/>
      <c r="C20" s="87"/>
      <c r="D20" s="88" t="s">
        <v>23</v>
      </c>
      <c r="E20" s="138" t="s">
        <v>6</v>
      </c>
      <c r="F20" s="87"/>
      <c r="G20" s="87"/>
      <c r="H20" s="90"/>
      <c r="I20" s="89" t="str">
        <f t="shared" si="0"/>
        <v>0</v>
      </c>
      <c r="J20" s="212">
        <f>IF(H20="",0,(VLOOKUP(H20,Tables!$A$2:$B$9,2,FALSE))*I20)</f>
        <v>0</v>
      </c>
      <c r="K20" s="92"/>
      <c r="L20" s="211">
        <f t="shared" si="1"/>
        <v>0</v>
      </c>
      <c r="M20" s="87"/>
    </row>
    <row r="21" spans="1:13" x14ac:dyDescent="0.2">
      <c r="B21" s="49"/>
      <c r="C21" s="49"/>
      <c r="F21" s="49"/>
      <c r="G21" s="49"/>
      <c r="H21" s="49"/>
      <c r="I21" s="198"/>
      <c r="J21" s="104"/>
      <c r="K21" s="198"/>
      <c r="L21" s="110"/>
      <c r="M21" s="49"/>
    </row>
    <row r="22" spans="1:13" x14ac:dyDescent="0.2">
      <c r="B22" s="49"/>
      <c r="C22" s="49"/>
      <c r="F22" s="49"/>
      <c r="G22" s="49"/>
      <c r="H22" s="49"/>
      <c r="I22" s="198"/>
      <c r="J22" s="104"/>
      <c r="K22" s="198"/>
      <c r="L22" s="213">
        <f>SUM(L7:L20)</f>
        <v>0</v>
      </c>
      <c r="M22" s="49"/>
    </row>
    <row r="23" spans="1:13" x14ac:dyDescent="0.2">
      <c r="B23" s="49"/>
      <c r="C23" s="49"/>
      <c r="F23" s="49"/>
      <c r="G23" s="49"/>
      <c r="H23" s="49"/>
      <c r="I23" s="198"/>
      <c r="J23" s="104"/>
      <c r="K23" s="198"/>
      <c r="L23" s="110"/>
      <c r="M23" s="49"/>
    </row>
    <row r="24" spans="1:13" x14ac:dyDescent="0.2">
      <c r="B24" s="49"/>
      <c r="C24" s="49"/>
      <c r="F24" s="49"/>
      <c r="G24" s="49"/>
      <c r="H24" s="49"/>
      <c r="I24" s="198"/>
      <c r="J24" s="104"/>
      <c r="K24" s="198"/>
      <c r="L24" s="110"/>
      <c r="M24" s="49"/>
    </row>
    <row r="25" spans="1:13" x14ac:dyDescent="0.2">
      <c r="B25" s="49"/>
      <c r="C25" s="49"/>
      <c r="F25" s="49"/>
      <c r="G25" s="49"/>
      <c r="H25" s="49"/>
      <c r="I25" s="198"/>
      <c r="J25" s="104"/>
      <c r="K25" s="198"/>
      <c r="L25" s="110"/>
      <c r="M25" s="49"/>
    </row>
    <row r="26" spans="1:13" x14ac:dyDescent="0.2">
      <c r="B26" s="49"/>
      <c r="C26" s="49"/>
      <c r="F26" s="49"/>
      <c r="G26" s="49"/>
      <c r="H26" s="49"/>
      <c r="I26" s="198"/>
      <c r="J26" s="104"/>
      <c r="K26" s="198"/>
      <c r="L26" s="110"/>
      <c r="M26" s="49"/>
    </row>
    <row r="27" spans="1:13" x14ac:dyDescent="0.2">
      <c r="B27" s="49"/>
      <c r="C27" s="49"/>
      <c r="F27" s="49"/>
      <c r="G27" s="49"/>
      <c r="H27" s="49"/>
      <c r="I27" s="198"/>
      <c r="J27" s="104"/>
      <c r="K27" s="198"/>
      <c r="L27" s="110"/>
      <c r="M27" s="49"/>
    </row>
    <row r="28" spans="1:13" x14ac:dyDescent="0.2">
      <c r="B28" s="49"/>
      <c r="C28" s="49"/>
      <c r="F28" s="49"/>
      <c r="G28" s="49"/>
      <c r="H28" s="49"/>
      <c r="I28" s="198"/>
      <c r="J28" s="104"/>
      <c r="K28" s="198"/>
      <c r="L28" s="110"/>
      <c r="M28" s="49"/>
    </row>
    <row r="29" spans="1:13" x14ac:dyDescent="0.2">
      <c r="B29" s="49"/>
      <c r="C29" s="49"/>
      <c r="F29" s="49"/>
      <c r="G29" s="49"/>
      <c r="H29" s="49"/>
      <c r="I29" s="198"/>
      <c r="J29" s="104"/>
      <c r="K29" s="198"/>
      <c r="L29" s="110"/>
      <c r="M29" s="49"/>
    </row>
    <row r="30" spans="1:13" x14ac:dyDescent="0.2">
      <c r="B30" s="49"/>
      <c r="C30" s="49"/>
      <c r="F30" s="49"/>
      <c r="G30" s="49"/>
      <c r="H30" s="49"/>
      <c r="I30" s="198"/>
      <c r="J30" s="104"/>
      <c r="K30" s="198"/>
      <c r="L30" s="110"/>
      <c r="M30" s="49"/>
    </row>
    <row r="31" spans="1:13" x14ac:dyDescent="0.2">
      <c r="B31" s="49"/>
      <c r="C31" s="49"/>
      <c r="F31" s="49"/>
      <c r="G31" s="49"/>
      <c r="H31" s="49"/>
      <c r="I31" s="198"/>
      <c r="J31" s="104"/>
      <c r="K31" s="198"/>
      <c r="L31" s="110"/>
      <c r="M31" s="49"/>
    </row>
    <row r="32" spans="1:13" x14ac:dyDescent="0.2">
      <c r="B32" s="49"/>
      <c r="C32" s="49"/>
      <c r="F32" s="49"/>
      <c r="G32" s="49"/>
      <c r="H32" s="49"/>
      <c r="I32" s="198"/>
      <c r="J32" s="104"/>
      <c r="K32" s="198"/>
      <c r="L32" s="110"/>
      <c r="M32" s="49"/>
    </row>
    <row r="33" spans="2:13" x14ac:dyDescent="0.2">
      <c r="B33" s="49"/>
      <c r="C33" s="49"/>
      <c r="F33" s="49"/>
      <c r="G33" s="49"/>
      <c r="H33" s="49"/>
      <c r="I33" s="198"/>
      <c r="J33" s="104"/>
      <c r="K33" s="198"/>
      <c r="L33" s="110"/>
      <c r="M33" s="49"/>
    </row>
    <row r="34" spans="2:13" x14ac:dyDescent="0.2">
      <c r="B34" s="49"/>
      <c r="C34" s="49"/>
      <c r="F34" s="49"/>
      <c r="G34" s="49"/>
      <c r="H34" s="49"/>
      <c r="I34" s="198"/>
      <c r="J34" s="104"/>
      <c r="K34" s="198"/>
      <c r="L34" s="110"/>
      <c r="M34" s="49"/>
    </row>
    <row r="35" spans="2:13" x14ac:dyDescent="0.2">
      <c r="B35" s="49"/>
      <c r="C35" s="49"/>
      <c r="F35" s="49"/>
      <c r="G35" s="49"/>
      <c r="H35" s="49"/>
      <c r="I35" s="198"/>
      <c r="J35" s="104"/>
      <c r="K35" s="198"/>
      <c r="L35" s="110"/>
      <c r="M35" s="49"/>
    </row>
    <row r="36" spans="2:13" x14ac:dyDescent="0.2">
      <c r="B36" s="49"/>
      <c r="C36" s="49"/>
      <c r="F36" s="49"/>
      <c r="G36" s="49"/>
      <c r="H36" s="49"/>
      <c r="I36" s="198"/>
      <c r="J36" s="104"/>
      <c r="K36" s="198"/>
      <c r="L36" s="110"/>
      <c r="M36" s="49"/>
    </row>
    <row r="37" spans="2:13" x14ac:dyDescent="0.2">
      <c r="B37" s="49"/>
      <c r="C37" s="49"/>
      <c r="F37" s="49"/>
      <c r="G37" s="49"/>
      <c r="H37" s="49"/>
      <c r="I37" s="198"/>
      <c r="J37" s="104"/>
      <c r="K37" s="198"/>
      <c r="L37" s="110"/>
      <c r="M37" s="49"/>
    </row>
    <row r="38" spans="2:13" x14ac:dyDescent="0.2">
      <c r="B38" s="49"/>
      <c r="C38" s="49"/>
      <c r="F38" s="49"/>
      <c r="G38" s="49"/>
      <c r="H38" s="49"/>
      <c r="I38" s="198"/>
      <c r="J38" s="104"/>
      <c r="K38" s="198"/>
      <c r="L38" s="110"/>
      <c r="M38" s="49"/>
    </row>
    <row r="39" spans="2:13" x14ac:dyDescent="0.2">
      <c r="B39" s="49"/>
      <c r="C39" s="49"/>
      <c r="F39" s="49"/>
      <c r="G39" s="49"/>
      <c r="H39" s="49"/>
      <c r="I39" s="198"/>
      <c r="J39" s="104"/>
      <c r="K39" s="198"/>
      <c r="L39" s="110"/>
      <c r="M39" s="49"/>
    </row>
    <row r="40" spans="2:13" x14ac:dyDescent="0.2">
      <c r="B40" s="49"/>
      <c r="C40" s="49"/>
      <c r="F40" s="49"/>
      <c r="G40" s="49"/>
      <c r="H40" s="49"/>
      <c r="I40" s="198"/>
      <c r="J40" s="104"/>
      <c r="K40" s="198"/>
      <c r="L40" s="110"/>
      <c r="M40" s="49"/>
    </row>
    <row r="41" spans="2:13" x14ac:dyDescent="0.2">
      <c r="B41" s="49"/>
      <c r="C41" s="49"/>
      <c r="F41" s="49"/>
      <c r="G41" s="49"/>
      <c r="H41" s="49"/>
      <c r="I41" s="198"/>
      <c r="J41" s="104"/>
      <c r="K41" s="198"/>
      <c r="L41" s="110"/>
      <c r="M41" s="49"/>
    </row>
    <row r="42" spans="2:13" x14ac:dyDescent="0.2">
      <c r="I42" s="66"/>
      <c r="J42" s="104"/>
      <c r="K42" s="66"/>
      <c r="L42" s="110"/>
    </row>
    <row r="43" spans="2:13" x14ac:dyDescent="0.2">
      <c r="I43" s="66"/>
      <c r="J43" s="104"/>
      <c r="K43" s="66"/>
      <c r="L43" s="110"/>
    </row>
    <row r="44" spans="2:13" x14ac:dyDescent="0.2">
      <c r="I44" s="66"/>
      <c r="J44" s="104"/>
      <c r="K44" s="66"/>
      <c r="L44" s="110"/>
    </row>
    <row r="45" spans="2:13" x14ac:dyDescent="0.2">
      <c r="I45" s="66"/>
      <c r="J45" s="104"/>
      <c r="K45" s="66"/>
      <c r="L45" s="110"/>
    </row>
    <row r="46" spans="2:13" x14ac:dyDescent="0.2">
      <c r="I46" s="66"/>
      <c r="J46" s="104"/>
      <c r="K46" s="66"/>
      <c r="L46" s="110"/>
    </row>
    <row r="47" spans="2:13" x14ac:dyDescent="0.2">
      <c r="I47" s="66"/>
      <c r="J47" s="104"/>
      <c r="K47" s="66"/>
      <c r="L47" s="110"/>
    </row>
    <row r="48" spans="2:13" x14ac:dyDescent="0.2">
      <c r="I48" s="66"/>
      <c r="J48" s="104"/>
      <c r="K48" s="66"/>
      <c r="L48" s="110"/>
    </row>
    <row r="49" spans="9:12" x14ac:dyDescent="0.2">
      <c r="I49" s="66"/>
      <c r="J49" s="104"/>
      <c r="K49" s="66"/>
      <c r="L49" s="110"/>
    </row>
    <row r="50" spans="9:12" x14ac:dyDescent="0.2">
      <c r="I50" s="66"/>
      <c r="J50" s="104"/>
      <c r="K50" s="66"/>
      <c r="L50" s="110"/>
    </row>
    <row r="51" spans="9:12" x14ac:dyDescent="0.2">
      <c r="I51" s="66"/>
      <c r="J51" s="104"/>
      <c r="K51" s="66"/>
      <c r="L51" s="110"/>
    </row>
    <row r="52" spans="9:12" x14ac:dyDescent="0.2">
      <c r="I52" s="66"/>
      <c r="J52" s="104"/>
      <c r="K52" s="66"/>
      <c r="L52" s="110"/>
    </row>
    <row r="53" spans="9:12" x14ac:dyDescent="0.2">
      <c r="I53" s="66"/>
      <c r="J53" s="104"/>
      <c r="K53" s="66"/>
      <c r="L53" s="110"/>
    </row>
    <row r="54" spans="9:12" x14ac:dyDescent="0.2">
      <c r="I54" s="66"/>
      <c r="J54" s="104"/>
      <c r="K54" s="66"/>
      <c r="L54" s="110"/>
    </row>
    <row r="55" spans="9:12" x14ac:dyDescent="0.2">
      <c r="I55" s="66"/>
      <c r="J55" s="104"/>
      <c r="K55" s="66"/>
      <c r="L55" s="110"/>
    </row>
    <row r="56" spans="9:12" x14ac:dyDescent="0.2">
      <c r="I56" s="66"/>
      <c r="J56" s="104"/>
      <c r="K56" s="66"/>
      <c r="L56" s="110"/>
    </row>
    <row r="57" spans="9:12" x14ac:dyDescent="0.2">
      <c r="I57" s="66"/>
      <c r="J57" s="104"/>
      <c r="K57" s="66"/>
      <c r="L57" s="110"/>
    </row>
    <row r="58" spans="9:12" x14ac:dyDescent="0.2">
      <c r="I58" s="66"/>
      <c r="J58" s="104"/>
      <c r="K58" s="66"/>
      <c r="L58" s="110"/>
    </row>
    <row r="59" spans="9:12" x14ac:dyDescent="0.2">
      <c r="I59" s="66"/>
      <c r="J59" s="104"/>
      <c r="K59" s="66"/>
      <c r="L59" s="110"/>
    </row>
    <row r="60" spans="9:12" x14ac:dyDescent="0.2">
      <c r="I60" s="66"/>
      <c r="J60" s="104"/>
      <c r="K60" s="66"/>
      <c r="L60" s="110"/>
    </row>
    <row r="61" spans="9:12" x14ac:dyDescent="0.2">
      <c r="I61" s="66"/>
      <c r="J61" s="104"/>
      <c r="K61" s="66"/>
      <c r="L61" s="110"/>
    </row>
    <row r="62" spans="9:12" x14ac:dyDescent="0.2">
      <c r="I62" s="66"/>
      <c r="J62" s="104"/>
      <c r="K62" s="66"/>
      <c r="L62" s="110"/>
    </row>
    <row r="63" spans="9:12" x14ac:dyDescent="0.2">
      <c r="I63" s="66"/>
      <c r="J63" s="104"/>
      <c r="K63" s="66"/>
      <c r="L63" s="110"/>
    </row>
    <row r="64" spans="9:12" x14ac:dyDescent="0.2">
      <c r="I64" s="66"/>
      <c r="J64" s="104"/>
      <c r="K64" s="66"/>
      <c r="L64" s="110"/>
    </row>
    <row r="65" spans="9:12" x14ac:dyDescent="0.2">
      <c r="I65" s="66"/>
      <c r="J65" s="104"/>
      <c r="K65" s="66"/>
      <c r="L65" s="110"/>
    </row>
    <row r="66" spans="9:12" x14ac:dyDescent="0.2">
      <c r="I66" s="66"/>
      <c r="J66" s="104"/>
      <c r="K66" s="66"/>
      <c r="L66" s="110"/>
    </row>
    <row r="67" spans="9:12" x14ac:dyDescent="0.2">
      <c r="I67" s="66"/>
      <c r="J67" s="104"/>
      <c r="K67" s="66"/>
      <c r="L67" s="110"/>
    </row>
    <row r="68" spans="9:12" x14ac:dyDescent="0.2">
      <c r="I68" s="66"/>
      <c r="J68" s="104"/>
      <c r="K68" s="66"/>
      <c r="L68" s="110"/>
    </row>
    <row r="69" spans="9:12" x14ac:dyDescent="0.2">
      <c r="I69" s="66"/>
      <c r="J69" s="104"/>
      <c r="K69" s="66"/>
      <c r="L69" s="110"/>
    </row>
    <row r="70" spans="9:12" x14ac:dyDescent="0.2">
      <c r="I70" s="66"/>
      <c r="J70" s="104"/>
      <c r="K70" s="66"/>
      <c r="L70" s="110"/>
    </row>
    <row r="71" spans="9:12" x14ac:dyDescent="0.2">
      <c r="I71" s="66"/>
      <c r="J71" s="104"/>
      <c r="K71" s="66"/>
      <c r="L71" s="110"/>
    </row>
    <row r="72" spans="9:12" x14ac:dyDescent="0.2">
      <c r="I72" s="66"/>
      <c r="J72" s="104"/>
      <c r="K72" s="66"/>
      <c r="L72" s="110"/>
    </row>
    <row r="73" spans="9:12" x14ac:dyDescent="0.2">
      <c r="I73" s="66"/>
      <c r="J73" s="104"/>
      <c r="K73" s="66"/>
      <c r="L73" s="110"/>
    </row>
    <row r="74" spans="9:12" x14ac:dyDescent="0.2">
      <c r="I74" s="66"/>
      <c r="J74" s="104"/>
      <c r="K74" s="66"/>
      <c r="L74" s="110"/>
    </row>
    <row r="75" spans="9:12" x14ac:dyDescent="0.2">
      <c r="I75" s="66"/>
      <c r="J75" s="104"/>
      <c r="K75" s="66"/>
      <c r="L75" s="110"/>
    </row>
    <row r="76" spans="9:12" x14ac:dyDescent="0.2">
      <c r="I76" s="66"/>
      <c r="J76" s="104"/>
      <c r="K76" s="66"/>
      <c r="L76" s="110"/>
    </row>
    <row r="77" spans="9:12" x14ac:dyDescent="0.2">
      <c r="I77" s="66"/>
      <c r="J77" s="104"/>
      <c r="K77" s="66"/>
      <c r="L77" s="110"/>
    </row>
    <row r="78" spans="9:12" x14ac:dyDescent="0.2">
      <c r="I78" s="66"/>
      <c r="J78" s="104"/>
      <c r="K78" s="66"/>
      <c r="L78" s="110"/>
    </row>
    <row r="79" spans="9:12" x14ac:dyDescent="0.2">
      <c r="I79" s="66"/>
      <c r="J79" s="104"/>
      <c r="K79" s="66"/>
      <c r="L79" s="110"/>
    </row>
    <row r="80" spans="9:12" x14ac:dyDescent="0.2">
      <c r="I80" s="66"/>
      <c r="J80" s="104"/>
      <c r="K80" s="66"/>
      <c r="L80" s="110"/>
    </row>
    <row r="81" spans="9:12" x14ac:dyDescent="0.2">
      <c r="I81" s="66"/>
      <c r="J81" s="104"/>
      <c r="K81" s="66"/>
      <c r="L81" s="110"/>
    </row>
    <row r="82" spans="9:12" x14ac:dyDescent="0.2">
      <c r="I82" s="66"/>
      <c r="J82" s="104"/>
      <c r="K82" s="66"/>
      <c r="L82" s="110"/>
    </row>
    <row r="83" spans="9:12" x14ac:dyDescent="0.2">
      <c r="I83" s="66"/>
      <c r="J83" s="104"/>
      <c r="K83" s="66"/>
      <c r="L83" s="110"/>
    </row>
    <row r="84" spans="9:12" x14ac:dyDescent="0.2">
      <c r="I84" s="66"/>
      <c r="J84" s="104"/>
      <c r="K84" s="66"/>
      <c r="L84" s="110"/>
    </row>
    <row r="85" spans="9:12" x14ac:dyDescent="0.2">
      <c r="I85" s="66"/>
      <c r="J85" s="104"/>
      <c r="K85" s="66"/>
      <c r="L85" s="110"/>
    </row>
    <row r="86" spans="9:12" x14ac:dyDescent="0.2">
      <c r="I86" s="66"/>
      <c r="J86" s="104"/>
      <c r="K86" s="66"/>
      <c r="L86" s="110"/>
    </row>
    <row r="87" spans="9:12" x14ac:dyDescent="0.2">
      <c r="I87" s="66"/>
      <c r="J87" s="104"/>
      <c r="K87" s="66"/>
      <c r="L87" s="110"/>
    </row>
    <row r="88" spans="9:12" x14ac:dyDescent="0.2">
      <c r="I88" s="66"/>
      <c r="J88" s="104"/>
      <c r="K88" s="66"/>
      <c r="L88" s="110"/>
    </row>
    <row r="89" spans="9:12" x14ac:dyDescent="0.2">
      <c r="I89" s="66"/>
      <c r="J89" s="104"/>
      <c r="K89" s="66"/>
      <c r="L89" s="110"/>
    </row>
    <row r="90" spans="9:12" x14ac:dyDescent="0.2">
      <c r="I90" s="66"/>
      <c r="J90" s="104"/>
      <c r="K90" s="66"/>
      <c r="L90" s="110"/>
    </row>
    <row r="91" spans="9:12" x14ac:dyDescent="0.2">
      <c r="I91" s="66"/>
      <c r="J91" s="104"/>
      <c r="K91" s="66"/>
      <c r="L91" s="110"/>
    </row>
    <row r="92" spans="9:12" x14ac:dyDescent="0.2">
      <c r="I92" s="66"/>
      <c r="J92" s="104"/>
      <c r="K92" s="66"/>
      <c r="L92" s="110"/>
    </row>
    <row r="93" spans="9:12" x14ac:dyDescent="0.2">
      <c r="I93" s="66"/>
      <c r="J93" s="104"/>
      <c r="K93" s="66"/>
      <c r="L93" s="110"/>
    </row>
    <row r="94" spans="9:12" x14ac:dyDescent="0.2">
      <c r="I94" s="66"/>
      <c r="J94" s="104"/>
      <c r="K94" s="66"/>
      <c r="L94" s="110"/>
    </row>
    <row r="95" spans="9:12" x14ac:dyDescent="0.2">
      <c r="I95" s="66"/>
      <c r="J95" s="104"/>
      <c r="K95" s="66"/>
      <c r="L95" s="110"/>
    </row>
    <row r="96" spans="9:12" x14ac:dyDescent="0.2">
      <c r="I96" s="66"/>
      <c r="J96" s="104"/>
      <c r="K96" s="66"/>
      <c r="L96" s="110"/>
    </row>
    <row r="97" spans="9:12" x14ac:dyDescent="0.2">
      <c r="I97" s="66"/>
      <c r="J97" s="104"/>
      <c r="K97" s="66"/>
      <c r="L97" s="110"/>
    </row>
    <row r="98" spans="9:12" x14ac:dyDescent="0.2">
      <c r="I98" s="66"/>
      <c r="J98" s="104"/>
      <c r="K98" s="66"/>
      <c r="L98" s="110"/>
    </row>
    <row r="99" spans="9:12" x14ac:dyDescent="0.2">
      <c r="I99" s="66"/>
      <c r="J99" s="104"/>
      <c r="K99" s="66"/>
      <c r="L99" s="110"/>
    </row>
    <row r="100" spans="9:12" x14ac:dyDescent="0.2">
      <c r="I100" s="66"/>
      <c r="J100" s="104"/>
      <c r="K100" s="66"/>
      <c r="L100" s="110"/>
    </row>
    <row r="101" spans="9:12" x14ac:dyDescent="0.2">
      <c r="I101" s="66"/>
      <c r="J101" s="104"/>
      <c r="K101" s="66"/>
      <c r="L101" s="110"/>
    </row>
    <row r="102" spans="9:12" x14ac:dyDescent="0.2">
      <c r="I102" s="66"/>
      <c r="J102" s="104"/>
      <c r="K102" s="66"/>
      <c r="L102" s="110"/>
    </row>
    <row r="103" spans="9:12" x14ac:dyDescent="0.2">
      <c r="I103" s="66"/>
      <c r="J103" s="104"/>
      <c r="K103" s="66"/>
      <c r="L103" s="110"/>
    </row>
    <row r="104" spans="9:12" x14ac:dyDescent="0.2">
      <c r="I104" s="66"/>
      <c r="J104" s="104"/>
      <c r="K104" s="66"/>
      <c r="L104" s="110"/>
    </row>
    <row r="105" spans="9:12" x14ac:dyDescent="0.2">
      <c r="I105" s="66"/>
      <c r="J105" s="104"/>
      <c r="K105" s="66"/>
      <c r="L105" s="110"/>
    </row>
    <row r="106" spans="9:12" x14ac:dyDescent="0.2">
      <c r="I106" s="66"/>
      <c r="J106" s="104"/>
      <c r="K106" s="66"/>
      <c r="L106" s="110"/>
    </row>
    <row r="107" spans="9:12" x14ac:dyDescent="0.2">
      <c r="I107" s="66"/>
      <c r="J107" s="104"/>
      <c r="K107" s="66"/>
      <c r="L107" s="110"/>
    </row>
    <row r="108" spans="9:12" x14ac:dyDescent="0.2">
      <c r="I108" s="66"/>
      <c r="J108" s="104"/>
      <c r="K108" s="66"/>
      <c r="L108" s="110"/>
    </row>
    <row r="109" spans="9:12" x14ac:dyDescent="0.2">
      <c r="I109" s="66"/>
      <c r="J109" s="104"/>
      <c r="K109" s="66"/>
      <c r="L109" s="110"/>
    </row>
    <row r="110" spans="9:12" x14ac:dyDescent="0.2">
      <c r="I110" s="66"/>
      <c r="J110" s="104"/>
      <c r="K110" s="66"/>
      <c r="L110" s="110"/>
    </row>
    <row r="111" spans="9:12" x14ac:dyDescent="0.2">
      <c r="I111" s="66"/>
      <c r="J111" s="104"/>
      <c r="K111" s="66"/>
      <c r="L111" s="110"/>
    </row>
    <row r="112" spans="9:12" x14ac:dyDescent="0.2">
      <c r="I112" s="66"/>
      <c r="J112" s="104"/>
      <c r="K112" s="66"/>
      <c r="L112" s="110"/>
    </row>
    <row r="113" spans="9:12" x14ac:dyDescent="0.2">
      <c r="I113" s="66"/>
      <c r="J113" s="104"/>
      <c r="K113" s="66"/>
      <c r="L113" s="110"/>
    </row>
    <row r="114" spans="9:12" x14ac:dyDescent="0.2">
      <c r="I114" s="66"/>
      <c r="J114" s="104"/>
      <c r="K114" s="66"/>
      <c r="L114" s="110"/>
    </row>
    <row r="115" spans="9:12" x14ac:dyDescent="0.2">
      <c r="I115" s="66"/>
      <c r="J115" s="104"/>
      <c r="K115" s="66"/>
      <c r="L115" s="110"/>
    </row>
    <row r="116" spans="9:12" x14ac:dyDescent="0.2">
      <c r="I116" s="66"/>
      <c r="J116" s="104"/>
      <c r="K116" s="66"/>
      <c r="L116" s="110"/>
    </row>
    <row r="117" spans="9:12" x14ac:dyDescent="0.2">
      <c r="I117" s="66"/>
      <c r="J117" s="104"/>
      <c r="K117" s="66"/>
      <c r="L117" s="110"/>
    </row>
    <row r="118" spans="9:12" x14ac:dyDescent="0.2">
      <c r="I118" s="66"/>
      <c r="J118" s="104"/>
      <c r="K118" s="66"/>
      <c r="L118" s="110"/>
    </row>
    <row r="119" spans="9:12" x14ac:dyDescent="0.2">
      <c r="I119" s="66"/>
      <c r="J119" s="104"/>
      <c r="K119" s="66"/>
      <c r="L119" s="110"/>
    </row>
    <row r="120" spans="9:12" x14ac:dyDescent="0.2">
      <c r="I120" s="66"/>
      <c r="J120" s="104"/>
      <c r="K120" s="66"/>
      <c r="L120" s="110"/>
    </row>
    <row r="121" spans="9:12" x14ac:dyDescent="0.2">
      <c r="I121" s="66"/>
      <c r="J121" s="104"/>
      <c r="K121" s="66"/>
      <c r="L121" s="110"/>
    </row>
    <row r="122" spans="9:12" x14ac:dyDescent="0.2">
      <c r="I122" s="66"/>
      <c r="J122" s="104"/>
      <c r="K122" s="66"/>
      <c r="L122" s="110"/>
    </row>
    <row r="123" spans="9:12" x14ac:dyDescent="0.2">
      <c r="I123" s="66"/>
      <c r="J123" s="104"/>
      <c r="K123" s="66"/>
      <c r="L123" s="110"/>
    </row>
    <row r="124" spans="9:12" x14ac:dyDescent="0.2">
      <c r="I124" s="66"/>
      <c r="J124" s="104"/>
      <c r="K124" s="66"/>
      <c r="L124" s="110"/>
    </row>
    <row r="125" spans="9:12" x14ac:dyDescent="0.2">
      <c r="I125" s="66"/>
      <c r="J125" s="104"/>
      <c r="K125" s="66"/>
      <c r="L125" s="110"/>
    </row>
    <row r="126" spans="9:12" x14ac:dyDescent="0.2">
      <c r="I126" s="66"/>
      <c r="J126" s="104"/>
      <c r="K126" s="66"/>
      <c r="L126" s="110"/>
    </row>
    <row r="127" spans="9:12" x14ac:dyDescent="0.2">
      <c r="I127" s="66"/>
      <c r="J127" s="104"/>
      <c r="K127" s="66"/>
      <c r="L127" s="110"/>
    </row>
    <row r="128" spans="9:12" x14ac:dyDescent="0.2">
      <c r="I128" s="66"/>
      <c r="J128" s="104"/>
      <c r="K128" s="66"/>
      <c r="L128" s="110"/>
    </row>
    <row r="129" spans="9:12" x14ac:dyDescent="0.2">
      <c r="I129" s="66"/>
      <c r="J129" s="104"/>
      <c r="K129" s="66"/>
      <c r="L129" s="110"/>
    </row>
    <row r="130" spans="9:12" x14ac:dyDescent="0.2">
      <c r="I130" s="66"/>
      <c r="J130" s="104"/>
      <c r="K130" s="66"/>
      <c r="L130" s="110"/>
    </row>
    <row r="131" spans="9:12" x14ac:dyDescent="0.2">
      <c r="I131" s="66"/>
      <c r="J131" s="104"/>
      <c r="K131" s="66"/>
      <c r="L131" s="110"/>
    </row>
    <row r="132" spans="9:12" x14ac:dyDescent="0.2">
      <c r="I132" s="66"/>
      <c r="J132" s="104"/>
      <c r="K132" s="66"/>
      <c r="L132" s="110"/>
    </row>
    <row r="133" spans="9:12" x14ac:dyDescent="0.2">
      <c r="I133" s="66"/>
      <c r="J133" s="104"/>
      <c r="K133" s="66"/>
      <c r="L133" s="110"/>
    </row>
    <row r="134" spans="9:12" x14ac:dyDescent="0.2">
      <c r="I134" s="66"/>
      <c r="J134" s="104"/>
      <c r="K134" s="66"/>
      <c r="L134" s="110"/>
    </row>
    <row r="135" spans="9:12" x14ac:dyDescent="0.2">
      <c r="I135" s="66"/>
      <c r="J135" s="104"/>
      <c r="K135" s="66"/>
      <c r="L135" s="110"/>
    </row>
    <row r="136" spans="9:12" x14ac:dyDescent="0.2">
      <c r="I136" s="66"/>
      <c r="J136" s="104"/>
      <c r="K136" s="66"/>
      <c r="L136" s="110"/>
    </row>
    <row r="137" spans="9:12" x14ac:dyDescent="0.2">
      <c r="I137" s="66"/>
      <c r="J137" s="104"/>
      <c r="K137" s="66"/>
      <c r="L137" s="110"/>
    </row>
    <row r="138" spans="9:12" x14ac:dyDescent="0.2">
      <c r="I138" s="66"/>
      <c r="J138" s="104"/>
      <c r="K138" s="66"/>
      <c r="L138" s="110"/>
    </row>
    <row r="139" spans="9:12" x14ac:dyDescent="0.2">
      <c r="I139" s="66"/>
      <c r="J139" s="104"/>
      <c r="K139" s="66"/>
      <c r="L139" s="110"/>
    </row>
    <row r="140" spans="9:12" x14ac:dyDescent="0.2">
      <c r="I140" s="66"/>
      <c r="J140" s="104"/>
      <c r="K140" s="66"/>
      <c r="L140" s="110"/>
    </row>
    <row r="141" spans="9:12" x14ac:dyDescent="0.2">
      <c r="I141" s="66"/>
      <c r="J141" s="104"/>
      <c r="K141" s="66"/>
      <c r="L141" s="110"/>
    </row>
    <row r="142" spans="9:12" x14ac:dyDescent="0.2">
      <c r="I142" s="66"/>
      <c r="J142" s="104"/>
      <c r="K142" s="66"/>
      <c r="L142" s="110"/>
    </row>
    <row r="143" spans="9:12" x14ac:dyDescent="0.2">
      <c r="I143" s="66"/>
      <c r="J143" s="104"/>
      <c r="K143" s="66"/>
      <c r="L143" s="110"/>
    </row>
    <row r="144" spans="9:12" x14ac:dyDescent="0.2">
      <c r="I144" s="66"/>
      <c r="J144" s="104"/>
      <c r="K144" s="66"/>
      <c r="L144" s="110"/>
    </row>
    <row r="145" spans="9:12" x14ac:dyDescent="0.2">
      <c r="I145" s="66"/>
      <c r="J145" s="104"/>
      <c r="K145" s="66"/>
      <c r="L145" s="110"/>
    </row>
    <row r="146" spans="9:12" x14ac:dyDescent="0.2">
      <c r="I146" s="66"/>
      <c r="J146" s="104"/>
      <c r="K146" s="66"/>
      <c r="L146" s="110"/>
    </row>
    <row r="147" spans="9:12" x14ac:dyDescent="0.2">
      <c r="I147" s="66"/>
      <c r="J147" s="104"/>
      <c r="K147" s="66"/>
      <c r="L147" s="110"/>
    </row>
    <row r="148" spans="9:12" x14ac:dyDescent="0.2">
      <c r="I148" s="66"/>
      <c r="J148" s="104"/>
      <c r="K148" s="66"/>
      <c r="L148" s="110"/>
    </row>
    <row r="149" spans="9:12" x14ac:dyDescent="0.2">
      <c r="I149" s="66"/>
      <c r="J149" s="104"/>
      <c r="K149" s="66"/>
      <c r="L149" s="110"/>
    </row>
    <row r="150" spans="9:12" x14ac:dyDescent="0.2">
      <c r="I150" s="66"/>
      <c r="J150" s="104"/>
      <c r="K150" s="66"/>
      <c r="L150" s="110"/>
    </row>
    <row r="151" spans="9:12" x14ac:dyDescent="0.2">
      <c r="I151" s="66"/>
      <c r="J151" s="104"/>
      <c r="K151" s="66"/>
      <c r="L151" s="110"/>
    </row>
    <row r="152" spans="9:12" x14ac:dyDescent="0.2">
      <c r="I152" s="66"/>
      <c r="J152" s="104"/>
      <c r="K152" s="66"/>
      <c r="L152" s="110"/>
    </row>
    <row r="153" spans="9:12" x14ac:dyDescent="0.2">
      <c r="I153" s="66"/>
      <c r="J153" s="104"/>
      <c r="K153" s="66"/>
      <c r="L153" s="110"/>
    </row>
    <row r="154" spans="9:12" x14ac:dyDescent="0.2">
      <c r="I154" s="66"/>
      <c r="J154" s="104"/>
      <c r="K154" s="66"/>
      <c r="L154" s="110"/>
    </row>
    <row r="155" spans="9:12" x14ac:dyDescent="0.2">
      <c r="I155" s="66"/>
      <c r="J155" s="104"/>
      <c r="K155" s="66"/>
      <c r="L155" s="110"/>
    </row>
    <row r="156" spans="9:12" x14ac:dyDescent="0.2">
      <c r="I156" s="66"/>
      <c r="J156" s="104"/>
      <c r="K156" s="66"/>
      <c r="L156" s="110"/>
    </row>
    <row r="157" spans="9:12" x14ac:dyDescent="0.2">
      <c r="I157" s="66"/>
      <c r="J157" s="104"/>
      <c r="K157" s="66"/>
      <c r="L157" s="110"/>
    </row>
    <row r="158" spans="9:12" x14ac:dyDescent="0.2">
      <c r="I158" s="66"/>
      <c r="J158" s="104"/>
      <c r="K158" s="66"/>
      <c r="L158" s="110"/>
    </row>
    <row r="159" spans="9:12" x14ac:dyDescent="0.2">
      <c r="I159" s="66"/>
      <c r="J159" s="104"/>
      <c r="K159" s="66"/>
      <c r="L159" s="110"/>
    </row>
    <row r="160" spans="9:12" x14ac:dyDescent="0.2">
      <c r="I160" s="66"/>
      <c r="J160" s="104"/>
      <c r="K160" s="66"/>
      <c r="L160" s="110"/>
    </row>
    <row r="161" spans="9:12" x14ac:dyDescent="0.2">
      <c r="I161" s="66"/>
      <c r="J161" s="104"/>
      <c r="K161" s="66"/>
      <c r="L161" s="110"/>
    </row>
    <row r="162" spans="9:12" x14ac:dyDescent="0.2">
      <c r="I162" s="66"/>
      <c r="J162" s="104"/>
      <c r="K162" s="66"/>
      <c r="L162" s="110"/>
    </row>
    <row r="163" spans="9:12" x14ac:dyDescent="0.2">
      <c r="I163" s="66"/>
      <c r="J163" s="104"/>
      <c r="K163" s="66"/>
      <c r="L163" s="110"/>
    </row>
    <row r="164" spans="9:12" x14ac:dyDescent="0.2">
      <c r="I164" s="66"/>
      <c r="J164" s="104"/>
      <c r="K164" s="66"/>
      <c r="L164" s="110"/>
    </row>
    <row r="165" spans="9:12" x14ac:dyDescent="0.2">
      <c r="I165" s="66"/>
      <c r="J165" s="104"/>
      <c r="K165" s="66"/>
      <c r="L165" s="110"/>
    </row>
    <row r="166" spans="9:12" x14ac:dyDescent="0.2">
      <c r="I166" s="66"/>
      <c r="J166" s="104"/>
      <c r="K166" s="66"/>
      <c r="L166" s="110"/>
    </row>
    <row r="167" spans="9:12" x14ac:dyDescent="0.2">
      <c r="I167" s="66"/>
      <c r="J167" s="104"/>
      <c r="K167" s="66"/>
      <c r="L167" s="110"/>
    </row>
    <row r="168" spans="9:12" x14ac:dyDescent="0.2">
      <c r="I168" s="66"/>
      <c r="J168" s="104"/>
      <c r="K168" s="66"/>
      <c r="L168" s="110"/>
    </row>
    <row r="169" spans="9:12" x14ac:dyDescent="0.2">
      <c r="I169" s="66"/>
      <c r="J169" s="104"/>
      <c r="K169" s="66"/>
      <c r="L169" s="110"/>
    </row>
    <row r="170" spans="9:12" x14ac:dyDescent="0.2">
      <c r="I170" s="66"/>
      <c r="J170" s="104"/>
      <c r="K170" s="66"/>
      <c r="L170" s="110"/>
    </row>
    <row r="171" spans="9:12" x14ac:dyDescent="0.2">
      <c r="I171" s="66"/>
      <c r="J171" s="104"/>
      <c r="K171" s="66"/>
      <c r="L171" s="110"/>
    </row>
    <row r="172" spans="9:12" x14ac:dyDescent="0.2">
      <c r="I172" s="66"/>
      <c r="J172" s="104"/>
      <c r="K172" s="66"/>
      <c r="L172" s="110"/>
    </row>
    <row r="173" spans="9:12" x14ac:dyDescent="0.2">
      <c r="I173" s="66"/>
      <c r="J173" s="104"/>
      <c r="K173" s="66"/>
      <c r="L173" s="110"/>
    </row>
    <row r="174" spans="9:12" x14ac:dyDescent="0.2">
      <c r="I174" s="66"/>
      <c r="J174" s="104"/>
      <c r="K174" s="66"/>
      <c r="L174" s="110"/>
    </row>
    <row r="175" spans="9:12" x14ac:dyDescent="0.2">
      <c r="I175" s="66"/>
      <c r="J175" s="104"/>
      <c r="K175" s="66"/>
      <c r="L175" s="110"/>
    </row>
    <row r="176" spans="9:12" x14ac:dyDescent="0.2">
      <c r="I176" s="66"/>
      <c r="J176" s="104"/>
      <c r="K176" s="66"/>
      <c r="L176" s="110"/>
    </row>
    <row r="177" spans="9:12" x14ac:dyDescent="0.2">
      <c r="I177" s="66"/>
      <c r="J177" s="104"/>
      <c r="K177" s="66"/>
      <c r="L177" s="110"/>
    </row>
    <row r="178" spans="9:12" x14ac:dyDescent="0.2">
      <c r="I178" s="66"/>
      <c r="J178" s="104"/>
      <c r="K178" s="66"/>
      <c r="L178" s="110"/>
    </row>
    <row r="179" spans="9:12" x14ac:dyDescent="0.2">
      <c r="I179" s="66"/>
      <c r="J179" s="104"/>
      <c r="K179" s="66"/>
      <c r="L179" s="110"/>
    </row>
    <row r="180" spans="9:12" x14ac:dyDescent="0.2">
      <c r="I180" s="66"/>
      <c r="J180" s="104"/>
      <c r="K180" s="66"/>
      <c r="L180" s="110"/>
    </row>
    <row r="181" spans="9:12" x14ac:dyDescent="0.2">
      <c r="I181" s="66"/>
      <c r="J181" s="104"/>
      <c r="K181" s="66"/>
      <c r="L181" s="110"/>
    </row>
    <row r="182" spans="9:12" x14ac:dyDescent="0.2">
      <c r="I182" s="66"/>
      <c r="J182" s="104"/>
      <c r="K182" s="66"/>
      <c r="L182" s="110"/>
    </row>
    <row r="183" spans="9:12" x14ac:dyDescent="0.2">
      <c r="I183" s="66"/>
      <c r="J183" s="104"/>
      <c r="K183" s="66"/>
      <c r="L183" s="110"/>
    </row>
    <row r="184" spans="9:12" x14ac:dyDescent="0.2">
      <c r="I184" s="66"/>
      <c r="J184" s="104"/>
      <c r="K184" s="66"/>
      <c r="L184" s="110"/>
    </row>
    <row r="185" spans="9:12" x14ac:dyDescent="0.2">
      <c r="I185" s="66"/>
      <c r="J185" s="104"/>
      <c r="K185" s="66"/>
      <c r="L185" s="110"/>
    </row>
    <row r="186" spans="9:12" x14ac:dyDescent="0.2">
      <c r="I186" s="66"/>
      <c r="J186" s="104"/>
      <c r="K186" s="66"/>
      <c r="L186" s="110"/>
    </row>
    <row r="187" spans="9:12" x14ac:dyDescent="0.2">
      <c r="I187" s="66"/>
      <c r="J187" s="104"/>
      <c r="K187" s="66"/>
      <c r="L187" s="110"/>
    </row>
    <row r="188" spans="9:12" x14ac:dyDescent="0.2">
      <c r="I188" s="66"/>
      <c r="J188" s="104"/>
      <c r="K188" s="66"/>
      <c r="L188" s="110"/>
    </row>
    <row r="189" spans="9:12" x14ac:dyDescent="0.2">
      <c r="I189" s="66"/>
      <c r="J189" s="104"/>
      <c r="K189" s="66"/>
      <c r="L189" s="110"/>
    </row>
    <row r="190" spans="9:12" x14ac:dyDescent="0.2">
      <c r="I190" s="66"/>
      <c r="J190" s="104"/>
      <c r="K190" s="66"/>
      <c r="L190" s="110"/>
    </row>
    <row r="191" spans="9:12" x14ac:dyDescent="0.2">
      <c r="I191" s="66"/>
      <c r="J191" s="104"/>
      <c r="K191" s="66"/>
      <c r="L191" s="110"/>
    </row>
    <row r="192" spans="9:12" x14ac:dyDescent="0.2">
      <c r="I192" s="66"/>
      <c r="J192" s="104"/>
      <c r="K192" s="66"/>
      <c r="L192" s="110"/>
    </row>
    <row r="193" spans="9:12" x14ac:dyDescent="0.2">
      <c r="I193" s="66"/>
      <c r="J193" s="104"/>
      <c r="K193" s="66"/>
      <c r="L193" s="110"/>
    </row>
    <row r="194" spans="9:12" x14ac:dyDescent="0.2">
      <c r="I194" s="66"/>
      <c r="J194" s="104"/>
      <c r="K194" s="66"/>
      <c r="L194" s="110"/>
    </row>
    <row r="195" spans="9:12" x14ac:dyDescent="0.2">
      <c r="I195" s="66"/>
      <c r="J195" s="104"/>
      <c r="K195" s="66"/>
      <c r="L195" s="110"/>
    </row>
    <row r="196" spans="9:12" x14ac:dyDescent="0.2">
      <c r="I196" s="66"/>
      <c r="J196" s="104"/>
      <c r="K196" s="66"/>
      <c r="L196" s="110"/>
    </row>
    <row r="197" spans="9:12" x14ac:dyDescent="0.2">
      <c r="I197" s="66"/>
      <c r="J197" s="104"/>
      <c r="K197" s="66"/>
      <c r="L197" s="110"/>
    </row>
    <row r="198" spans="9:12" x14ac:dyDescent="0.2">
      <c r="I198" s="66"/>
      <c r="J198" s="104"/>
      <c r="K198" s="66"/>
      <c r="L198" s="110"/>
    </row>
    <row r="199" spans="9:12" x14ac:dyDescent="0.2">
      <c r="I199" s="66"/>
      <c r="J199" s="104"/>
      <c r="K199" s="66"/>
      <c r="L199" s="110"/>
    </row>
    <row r="200" spans="9:12" x14ac:dyDescent="0.2">
      <c r="I200" s="66"/>
      <c r="J200" s="104"/>
      <c r="K200" s="66"/>
      <c r="L200" s="110"/>
    </row>
    <row r="201" spans="9:12" x14ac:dyDescent="0.2">
      <c r="I201" s="66"/>
      <c r="J201" s="104"/>
      <c r="K201" s="66"/>
      <c r="L201" s="110"/>
    </row>
    <row r="202" spans="9:12" x14ac:dyDescent="0.2">
      <c r="I202" s="66"/>
      <c r="J202" s="104"/>
      <c r="K202" s="66"/>
      <c r="L202" s="110"/>
    </row>
    <row r="203" spans="9:12" x14ac:dyDescent="0.2">
      <c r="I203" s="66"/>
      <c r="J203" s="104"/>
      <c r="K203" s="66"/>
      <c r="L203" s="110"/>
    </row>
    <row r="204" spans="9:12" x14ac:dyDescent="0.2">
      <c r="I204" s="66"/>
      <c r="J204" s="104"/>
      <c r="K204" s="66"/>
      <c r="L204" s="110"/>
    </row>
    <row r="205" spans="9:12" x14ac:dyDescent="0.2">
      <c r="I205" s="66"/>
      <c r="J205" s="104"/>
      <c r="K205" s="66"/>
      <c r="L205" s="110"/>
    </row>
    <row r="206" spans="9:12" x14ac:dyDescent="0.2">
      <c r="I206" s="66"/>
      <c r="J206" s="104"/>
      <c r="K206" s="66"/>
      <c r="L206" s="110"/>
    </row>
    <row r="207" spans="9:12" x14ac:dyDescent="0.2">
      <c r="I207" s="66"/>
      <c r="J207" s="104"/>
      <c r="K207" s="66"/>
      <c r="L207" s="110"/>
    </row>
    <row r="208" spans="9:12" x14ac:dyDescent="0.2">
      <c r="I208" s="66"/>
      <c r="J208" s="104"/>
      <c r="K208" s="66"/>
      <c r="L208" s="110"/>
    </row>
    <row r="209" spans="9:12" x14ac:dyDescent="0.2">
      <c r="I209" s="66"/>
      <c r="J209" s="104"/>
      <c r="K209" s="66"/>
      <c r="L209" s="110"/>
    </row>
    <row r="210" spans="9:12" x14ac:dyDescent="0.2">
      <c r="I210" s="66"/>
      <c r="J210" s="104"/>
      <c r="K210" s="66"/>
      <c r="L210" s="110"/>
    </row>
    <row r="211" spans="9:12" x14ac:dyDescent="0.2">
      <c r="I211" s="66"/>
      <c r="J211" s="104"/>
      <c r="K211" s="66"/>
      <c r="L211" s="110"/>
    </row>
    <row r="212" spans="9:12" x14ac:dyDescent="0.2">
      <c r="I212" s="66"/>
      <c r="J212" s="104"/>
      <c r="K212" s="66"/>
      <c r="L212" s="110"/>
    </row>
    <row r="213" spans="9:12" x14ac:dyDescent="0.2">
      <c r="I213" s="66"/>
      <c r="J213" s="104"/>
      <c r="K213" s="66"/>
      <c r="L213" s="110"/>
    </row>
    <row r="214" spans="9:12" x14ac:dyDescent="0.2">
      <c r="I214" s="66"/>
      <c r="J214" s="104"/>
      <c r="K214" s="66"/>
      <c r="L214" s="110"/>
    </row>
    <row r="215" spans="9:12" x14ac:dyDescent="0.2">
      <c r="I215" s="66"/>
      <c r="J215" s="104"/>
      <c r="K215" s="66"/>
      <c r="L215" s="110"/>
    </row>
    <row r="216" spans="9:12" x14ac:dyDescent="0.2">
      <c r="I216" s="66"/>
      <c r="J216" s="104"/>
      <c r="K216" s="66"/>
      <c r="L216" s="110"/>
    </row>
    <row r="217" spans="9:12" x14ac:dyDescent="0.2">
      <c r="I217" s="66"/>
      <c r="J217" s="104"/>
      <c r="K217" s="66"/>
      <c r="L217" s="110"/>
    </row>
    <row r="218" spans="9:12" x14ac:dyDescent="0.2">
      <c r="I218" s="66"/>
      <c r="J218" s="104"/>
      <c r="K218" s="66"/>
      <c r="L218" s="110"/>
    </row>
    <row r="219" spans="9:12" x14ac:dyDescent="0.2">
      <c r="I219" s="66"/>
      <c r="J219" s="104"/>
      <c r="K219" s="66"/>
      <c r="L219" s="110"/>
    </row>
    <row r="220" spans="9:12" x14ac:dyDescent="0.2">
      <c r="I220" s="66"/>
      <c r="J220" s="104"/>
      <c r="K220" s="66"/>
      <c r="L220" s="110"/>
    </row>
    <row r="221" spans="9:12" x14ac:dyDescent="0.2">
      <c r="I221" s="66"/>
      <c r="J221" s="104"/>
      <c r="K221" s="66"/>
      <c r="L221" s="110"/>
    </row>
    <row r="222" spans="9:12" x14ac:dyDescent="0.2">
      <c r="I222" s="66"/>
      <c r="J222" s="104"/>
      <c r="K222" s="66"/>
      <c r="L222" s="110"/>
    </row>
    <row r="223" spans="9:12" x14ac:dyDescent="0.2">
      <c r="I223" s="66"/>
      <c r="J223" s="104"/>
      <c r="K223" s="66"/>
      <c r="L223" s="110"/>
    </row>
    <row r="224" spans="9:12" x14ac:dyDescent="0.2">
      <c r="I224" s="66"/>
      <c r="J224" s="104"/>
      <c r="K224" s="66"/>
      <c r="L224" s="110"/>
    </row>
    <row r="225" spans="9:12" x14ac:dyDescent="0.2">
      <c r="I225" s="66"/>
      <c r="J225" s="104"/>
      <c r="K225" s="66"/>
      <c r="L225" s="110"/>
    </row>
    <row r="226" spans="9:12" x14ac:dyDescent="0.2">
      <c r="I226" s="66"/>
      <c r="J226" s="104"/>
      <c r="K226" s="66"/>
      <c r="L226" s="110"/>
    </row>
    <row r="227" spans="9:12" x14ac:dyDescent="0.2">
      <c r="I227" s="66"/>
      <c r="J227" s="104"/>
      <c r="K227" s="66"/>
      <c r="L227" s="110"/>
    </row>
    <row r="228" spans="9:12" x14ac:dyDescent="0.2">
      <c r="I228" s="66"/>
      <c r="J228" s="104"/>
      <c r="K228" s="66"/>
      <c r="L228" s="110"/>
    </row>
    <row r="229" spans="9:12" x14ac:dyDescent="0.2">
      <c r="I229" s="66"/>
      <c r="J229" s="104"/>
      <c r="K229" s="66"/>
      <c r="L229" s="110"/>
    </row>
    <row r="230" spans="9:12" x14ac:dyDescent="0.2">
      <c r="I230" s="66"/>
      <c r="J230" s="104"/>
      <c r="K230" s="66"/>
      <c r="L230" s="110"/>
    </row>
    <row r="231" spans="9:12" x14ac:dyDescent="0.2">
      <c r="I231" s="66"/>
      <c r="J231" s="104"/>
      <c r="K231" s="66"/>
      <c r="L231" s="110"/>
    </row>
    <row r="232" spans="9:12" x14ac:dyDescent="0.2">
      <c r="I232" s="66"/>
      <c r="J232" s="104"/>
      <c r="K232" s="66"/>
      <c r="L232" s="110"/>
    </row>
    <row r="233" spans="9:12" x14ac:dyDescent="0.2">
      <c r="I233" s="66"/>
      <c r="J233" s="104"/>
      <c r="K233" s="66"/>
      <c r="L233" s="110"/>
    </row>
    <row r="234" spans="9:12" x14ac:dyDescent="0.2">
      <c r="I234" s="66"/>
      <c r="J234" s="104"/>
      <c r="K234" s="66"/>
      <c r="L234" s="110"/>
    </row>
    <row r="235" spans="9:12" x14ac:dyDescent="0.2">
      <c r="I235" s="66"/>
      <c r="J235" s="104"/>
      <c r="K235" s="66"/>
      <c r="L235" s="110"/>
    </row>
    <row r="236" spans="9:12" x14ac:dyDescent="0.2">
      <c r="I236" s="66"/>
      <c r="J236" s="104"/>
      <c r="K236" s="66"/>
      <c r="L236" s="110"/>
    </row>
    <row r="237" spans="9:12" x14ac:dyDescent="0.2">
      <c r="I237" s="66"/>
      <c r="J237" s="104"/>
      <c r="K237" s="66"/>
      <c r="L237" s="110"/>
    </row>
    <row r="238" spans="9:12" x14ac:dyDescent="0.2">
      <c r="I238" s="66"/>
      <c r="J238" s="104"/>
      <c r="K238" s="66"/>
      <c r="L238" s="110"/>
    </row>
    <row r="239" spans="9:12" x14ac:dyDescent="0.2">
      <c r="I239" s="66"/>
      <c r="J239" s="104"/>
      <c r="K239" s="66"/>
      <c r="L239" s="110"/>
    </row>
    <row r="240" spans="9:12" x14ac:dyDescent="0.2">
      <c r="I240" s="66"/>
      <c r="J240" s="104"/>
      <c r="K240" s="66"/>
      <c r="L240" s="110"/>
    </row>
    <row r="241" spans="9:12" x14ac:dyDescent="0.2">
      <c r="I241" s="66"/>
      <c r="J241" s="104"/>
      <c r="K241" s="66"/>
      <c r="L241" s="110"/>
    </row>
    <row r="242" spans="9:12" x14ac:dyDescent="0.2">
      <c r="I242" s="66"/>
      <c r="J242" s="104"/>
      <c r="K242" s="66"/>
      <c r="L242" s="110"/>
    </row>
    <row r="243" spans="9:12" x14ac:dyDescent="0.2">
      <c r="I243" s="66"/>
      <c r="J243" s="104"/>
      <c r="K243" s="66"/>
      <c r="L243" s="110"/>
    </row>
    <row r="244" spans="9:12" x14ac:dyDescent="0.2">
      <c r="I244" s="66"/>
      <c r="J244" s="104"/>
      <c r="K244" s="66"/>
      <c r="L244" s="110"/>
    </row>
    <row r="245" spans="9:12" x14ac:dyDescent="0.2">
      <c r="I245" s="66"/>
      <c r="J245" s="104"/>
      <c r="K245" s="66"/>
      <c r="L245" s="110"/>
    </row>
    <row r="246" spans="9:12" x14ac:dyDescent="0.2">
      <c r="I246" s="66"/>
      <c r="J246" s="104"/>
      <c r="K246" s="66"/>
      <c r="L246" s="110"/>
    </row>
    <row r="247" spans="9:12" x14ac:dyDescent="0.2">
      <c r="I247" s="66"/>
      <c r="J247" s="104"/>
      <c r="K247" s="66"/>
      <c r="L247" s="110"/>
    </row>
    <row r="248" spans="9:12" x14ac:dyDescent="0.2">
      <c r="I248" s="66"/>
      <c r="J248" s="104"/>
      <c r="K248" s="66"/>
      <c r="L248" s="110"/>
    </row>
    <row r="249" spans="9:12" x14ac:dyDescent="0.2">
      <c r="I249" s="66"/>
      <c r="J249" s="104"/>
      <c r="K249" s="66"/>
      <c r="L249" s="110"/>
    </row>
    <row r="250" spans="9:12" x14ac:dyDescent="0.2">
      <c r="I250" s="66"/>
      <c r="J250" s="104"/>
      <c r="K250" s="66"/>
      <c r="L250" s="110"/>
    </row>
    <row r="251" spans="9:12" x14ac:dyDescent="0.2">
      <c r="I251" s="66"/>
      <c r="J251" s="104"/>
      <c r="K251" s="66"/>
      <c r="L251" s="110"/>
    </row>
    <row r="252" spans="9:12" x14ac:dyDescent="0.2">
      <c r="I252" s="66"/>
      <c r="J252" s="104"/>
      <c r="K252" s="66"/>
      <c r="L252" s="110"/>
    </row>
    <row r="253" spans="9:12" x14ac:dyDescent="0.2">
      <c r="I253" s="66"/>
      <c r="J253" s="104"/>
      <c r="K253" s="66"/>
      <c r="L253" s="110"/>
    </row>
    <row r="254" spans="9:12" x14ac:dyDescent="0.2">
      <c r="I254" s="66"/>
      <c r="J254" s="104"/>
      <c r="K254" s="66"/>
      <c r="L254" s="110"/>
    </row>
    <row r="255" spans="9:12" x14ac:dyDescent="0.2">
      <c r="I255" s="66"/>
      <c r="J255" s="104"/>
      <c r="K255" s="66"/>
      <c r="L255" s="110"/>
    </row>
    <row r="256" spans="9:12" x14ac:dyDescent="0.2">
      <c r="I256" s="66"/>
      <c r="J256" s="104"/>
      <c r="K256" s="66"/>
      <c r="L256" s="110"/>
    </row>
    <row r="257" spans="9:12" x14ac:dyDescent="0.2">
      <c r="I257" s="66"/>
      <c r="J257" s="104"/>
      <c r="K257" s="66"/>
      <c r="L257" s="110"/>
    </row>
    <row r="258" spans="9:12" x14ac:dyDescent="0.2">
      <c r="I258" s="66"/>
      <c r="J258" s="104"/>
      <c r="K258" s="66"/>
      <c r="L258" s="110"/>
    </row>
    <row r="259" spans="9:12" x14ac:dyDescent="0.2">
      <c r="I259" s="66"/>
      <c r="J259" s="104"/>
      <c r="K259" s="66"/>
      <c r="L259" s="110"/>
    </row>
    <row r="260" spans="9:12" x14ac:dyDescent="0.2">
      <c r="I260" s="66"/>
      <c r="J260" s="104"/>
      <c r="K260" s="66"/>
      <c r="L260" s="110"/>
    </row>
    <row r="261" spans="9:12" x14ac:dyDescent="0.2">
      <c r="I261" s="66"/>
      <c r="J261" s="104"/>
      <c r="K261" s="66"/>
      <c r="L261" s="110"/>
    </row>
    <row r="262" spans="9:12" x14ac:dyDescent="0.2">
      <c r="I262" s="66"/>
      <c r="J262" s="104"/>
      <c r="K262" s="66"/>
      <c r="L262" s="110"/>
    </row>
    <row r="263" spans="9:12" x14ac:dyDescent="0.2">
      <c r="I263" s="66"/>
      <c r="J263" s="104"/>
      <c r="K263" s="66"/>
      <c r="L263" s="110"/>
    </row>
    <row r="264" spans="9:12" x14ac:dyDescent="0.2">
      <c r="I264" s="66"/>
      <c r="J264" s="104"/>
      <c r="K264" s="66"/>
      <c r="L264" s="110"/>
    </row>
    <row r="265" spans="9:12" x14ac:dyDescent="0.2">
      <c r="I265" s="66"/>
      <c r="J265" s="104"/>
      <c r="K265" s="66"/>
      <c r="L265" s="110"/>
    </row>
    <row r="266" spans="9:12" x14ac:dyDescent="0.2">
      <c r="I266" s="66"/>
      <c r="J266" s="104"/>
      <c r="K266" s="66"/>
      <c r="L266" s="110"/>
    </row>
    <row r="267" spans="9:12" x14ac:dyDescent="0.2">
      <c r="I267" s="66"/>
      <c r="J267" s="104"/>
      <c r="K267" s="66"/>
      <c r="L267" s="110"/>
    </row>
    <row r="268" spans="9:12" x14ac:dyDescent="0.2">
      <c r="I268" s="66"/>
      <c r="J268" s="104"/>
      <c r="K268" s="66"/>
      <c r="L268" s="110"/>
    </row>
    <row r="269" spans="9:12" x14ac:dyDescent="0.2">
      <c r="I269" s="66"/>
      <c r="J269" s="104"/>
      <c r="K269" s="66"/>
      <c r="L269" s="110"/>
    </row>
    <row r="270" spans="9:12" x14ac:dyDescent="0.2">
      <c r="I270" s="66"/>
      <c r="J270" s="104"/>
      <c r="K270" s="66"/>
      <c r="L270" s="110"/>
    </row>
    <row r="271" spans="9:12" x14ac:dyDescent="0.2">
      <c r="I271" s="66"/>
      <c r="J271" s="104"/>
      <c r="K271" s="66"/>
      <c r="L271" s="110"/>
    </row>
    <row r="272" spans="9:12" x14ac:dyDescent="0.2">
      <c r="I272" s="66"/>
      <c r="J272" s="104"/>
      <c r="K272" s="66"/>
      <c r="L272" s="110"/>
    </row>
    <row r="273" spans="9:12" x14ac:dyDescent="0.2">
      <c r="I273" s="66"/>
      <c r="J273" s="104"/>
      <c r="K273" s="66"/>
      <c r="L273" s="110"/>
    </row>
    <row r="274" spans="9:12" x14ac:dyDescent="0.2">
      <c r="I274" s="66"/>
      <c r="J274" s="104"/>
      <c r="K274" s="66"/>
      <c r="L274" s="110"/>
    </row>
    <row r="275" spans="9:12" x14ac:dyDescent="0.2">
      <c r="I275" s="66"/>
      <c r="J275" s="104"/>
      <c r="K275" s="66"/>
      <c r="L275" s="110"/>
    </row>
    <row r="276" spans="9:12" x14ac:dyDescent="0.2">
      <c r="I276" s="66"/>
      <c r="J276" s="104"/>
      <c r="K276" s="66"/>
      <c r="L276" s="110"/>
    </row>
    <row r="277" spans="9:12" x14ac:dyDescent="0.2">
      <c r="I277" s="66"/>
      <c r="J277" s="104"/>
      <c r="K277" s="66"/>
      <c r="L277" s="110"/>
    </row>
    <row r="278" spans="9:12" x14ac:dyDescent="0.2">
      <c r="I278" s="66"/>
      <c r="J278" s="104"/>
      <c r="K278" s="66"/>
      <c r="L278" s="110"/>
    </row>
    <row r="279" spans="9:12" x14ac:dyDescent="0.2">
      <c r="I279" s="66"/>
      <c r="J279" s="104"/>
      <c r="K279" s="66"/>
      <c r="L279" s="110"/>
    </row>
    <row r="280" spans="9:12" x14ac:dyDescent="0.2">
      <c r="I280" s="66"/>
      <c r="J280" s="104"/>
      <c r="K280" s="66"/>
      <c r="L280" s="110"/>
    </row>
    <row r="281" spans="9:12" x14ac:dyDescent="0.2">
      <c r="I281" s="66"/>
      <c r="J281" s="104"/>
      <c r="K281" s="66"/>
      <c r="L281" s="110"/>
    </row>
    <row r="282" spans="9:12" x14ac:dyDescent="0.2">
      <c r="I282" s="66"/>
      <c r="J282" s="104"/>
      <c r="K282" s="66"/>
      <c r="L282" s="110"/>
    </row>
    <row r="283" spans="9:12" x14ac:dyDescent="0.2">
      <c r="I283" s="66"/>
      <c r="J283" s="104"/>
      <c r="K283" s="66"/>
      <c r="L283" s="110"/>
    </row>
    <row r="284" spans="9:12" x14ac:dyDescent="0.2">
      <c r="I284" s="66"/>
      <c r="J284" s="104"/>
      <c r="K284" s="66"/>
      <c r="L284" s="110"/>
    </row>
    <row r="285" spans="9:12" x14ac:dyDescent="0.2">
      <c r="I285" s="66"/>
      <c r="J285" s="104"/>
      <c r="K285" s="66"/>
      <c r="L285" s="110"/>
    </row>
    <row r="286" spans="9:12" x14ac:dyDescent="0.2">
      <c r="I286" s="66"/>
      <c r="J286" s="104"/>
      <c r="K286" s="66"/>
      <c r="L286" s="110"/>
    </row>
    <row r="287" spans="9:12" x14ac:dyDescent="0.2">
      <c r="I287" s="66"/>
      <c r="J287" s="104"/>
      <c r="K287" s="66"/>
      <c r="L287" s="110"/>
    </row>
    <row r="288" spans="9:12" x14ac:dyDescent="0.2">
      <c r="I288" s="66"/>
      <c r="J288" s="104"/>
      <c r="K288" s="66"/>
      <c r="L288" s="110"/>
    </row>
    <row r="289" spans="9:12" x14ac:dyDescent="0.2">
      <c r="I289" s="66"/>
      <c r="J289" s="104"/>
      <c r="K289" s="66"/>
      <c r="L289" s="110"/>
    </row>
    <row r="290" spans="9:12" x14ac:dyDescent="0.2">
      <c r="I290" s="66"/>
      <c r="J290" s="104"/>
      <c r="K290" s="66"/>
      <c r="L290" s="110"/>
    </row>
    <row r="291" spans="9:12" x14ac:dyDescent="0.2">
      <c r="I291" s="66"/>
      <c r="J291" s="104"/>
      <c r="K291" s="66"/>
      <c r="L291" s="110"/>
    </row>
    <row r="292" spans="9:12" x14ac:dyDescent="0.2">
      <c r="I292" s="66"/>
      <c r="J292" s="104"/>
      <c r="K292" s="66"/>
      <c r="L292" s="110"/>
    </row>
    <row r="293" spans="9:12" x14ac:dyDescent="0.2">
      <c r="I293" s="66"/>
      <c r="J293" s="104"/>
      <c r="K293" s="66"/>
      <c r="L293" s="110"/>
    </row>
    <row r="294" spans="9:12" x14ac:dyDescent="0.2">
      <c r="I294" s="66"/>
      <c r="J294" s="104"/>
      <c r="K294" s="66"/>
      <c r="L294" s="110"/>
    </row>
    <row r="295" spans="9:12" x14ac:dyDescent="0.2">
      <c r="I295" s="66"/>
      <c r="J295" s="104"/>
      <c r="K295" s="66"/>
      <c r="L295" s="110"/>
    </row>
    <row r="296" spans="9:12" x14ac:dyDescent="0.2">
      <c r="I296" s="66"/>
      <c r="J296" s="104"/>
      <c r="K296" s="66"/>
      <c r="L296" s="110"/>
    </row>
    <row r="297" spans="9:12" x14ac:dyDescent="0.2">
      <c r="I297" s="66"/>
      <c r="J297" s="104"/>
      <c r="K297" s="66"/>
      <c r="L297" s="110"/>
    </row>
    <row r="298" spans="9:12" x14ac:dyDescent="0.2">
      <c r="I298" s="66"/>
      <c r="J298" s="104"/>
      <c r="K298" s="66"/>
      <c r="L298" s="110"/>
    </row>
    <row r="299" spans="9:12" x14ac:dyDescent="0.2">
      <c r="I299" s="66"/>
      <c r="J299" s="104"/>
      <c r="K299" s="66"/>
      <c r="L299" s="110"/>
    </row>
    <row r="300" spans="9:12" x14ac:dyDescent="0.2">
      <c r="I300" s="66"/>
      <c r="J300" s="104"/>
      <c r="K300" s="66"/>
      <c r="L300" s="110"/>
    </row>
    <row r="301" spans="9:12" x14ac:dyDescent="0.2">
      <c r="I301" s="66"/>
      <c r="J301" s="104"/>
      <c r="K301" s="66"/>
      <c r="L301" s="110"/>
    </row>
    <row r="302" spans="9:12" x14ac:dyDescent="0.2">
      <c r="I302" s="66"/>
      <c r="J302" s="104"/>
      <c r="K302" s="66"/>
      <c r="L302" s="110"/>
    </row>
    <row r="303" spans="9:12" x14ac:dyDescent="0.2">
      <c r="I303" s="66"/>
      <c r="J303" s="104"/>
      <c r="K303" s="66"/>
      <c r="L303" s="110"/>
    </row>
    <row r="304" spans="9:12" x14ac:dyDescent="0.2">
      <c r="I304" s="66"/>
      <c r="J304" s="104"/>
      <c r="K304" s="66"/>
      <c r="L304" s="110"/>
    </row>
    <row r="305" spans="9:12" x14ac:dyDescent="0.2">
      <c r="I305" s="66"/>
      <c r="J305" s="104"/>
      <c r="K305" s="66"/>
      <c r="L305" s="110"/>
    </row>
    <row r="306" spans="9:12" x14ac:dyDescent="0.2">
      <c r="I306" s="66"/>
      <c r="J306" s="104"/>
      <c r="K306" s="66"/>
      <c r="L306" s="110"/>
    </row>
    <row r="307" spans="9:12" x14ac:dyDescent="0.2">
      <c r="I307" s="66"/>
      <c r="J307" s="104"/>
      <c r="K307" s="66"/>
      <c r="L307" s="110"/>
    </row>
    <row r="308" spans="9:12" x14ac:dyDescent="0.2">
      <c r="I308" s="66"/>
      <c r="J308" s="104"/>
      <c r="K308" s="66"/>
      <c r="L308" s="110"/>
    </row>
    <row r="309" spans="9:12" x14ac:dyDescent="0.2">
      <c r="I309" s="66"/>
      <c r="J309" s="104"/>
      <c r="K309" s="66"/>
      <c r="L309" s="110"/>
    </row>
    <row r="310" spans="9:12" x14ac:dyDescent="0.2">
      <c r="I310" s="66"/>
      <c r="J310" s="104"/>
      <c r="K310" s="66"/>
      <c r="L310" s="110"/>
    </row>
    <row r="311" spans="9:12" x14ac:dyDescent="0.2">
      <c r="I311" s="66"/>
      <c r="J311" s="104"/>
      <c r="K311" s="66"/>
      <c r="L311" s="110"/>
    </row>
    <row r="312" spans="9:12" x14ac:dyDescent="0.2">
      <c r="I312" s="66"/>
      <c r="J312" s="104"/>
      <c r="K312" s="66"/>
      <c r="L312" s="110"/>
    </row>
    <row r="313" spans="9:12" x14ac:dyDescent="0.2">
      <c r="I313" s="66"/>
      <c r="J313" s="104"/>
      <c r="K313" s="66"/>
      <c r="L313" s="110"/>
    </row>
    <row r="314" spans="9:12" x14ac:dyDescent="0.2">
      <c r="I314" s="66"/>
      <c r="J314" s="104"/>
      <c r="K314" s="66"/>
      <c r="L314" s="110"/>
    </row>
    <row r="315" spans="9:12" x14ac:dyDescent="0.2">
      <c r="I315" s="66"/>
      <c r="J315" s="104"/>
      <c r="K315" s="66"/>
      <c r="L315" s="110"/>
    </row>
    <row r="316" spans="9:12" x14ac:dyDescent="0.2">
      <c r="I316" s="66"/>
      <c r="J316" s="104"/>
      <c r="K316" s="66"/>
      <c r="L316" s="110"/>
    </row>
    <row r="317" spans="9:12" x14ac:dyDescent="0.2">
      <c r="I317" s="66"/>
      <c r="J317" s="104"/>
      <c r="K317" s="66"/>
      <c r="L317" s="110"/>
    </row>
    <row r="318" spans="9:12" x14ac:dyDescent="0.2">
      <c r="I318" s="66"/>
      <c r="J318" s="104"/>
      <c r="K318" s="66"/>
      <c r="L318" s="110"/>
    </row>
    <row r="319" spans="9:12" x14ac:dyDescent="0.2">
      <c r="I319" s="66"/>
      <c r="J319" s="104"/>
      <c r="K319" s="66"/>
      <c r="L319" s="110"/>
    </row>
    <row r="320" spans="9:12" x14ac:dyDescent="0.2">
      <c r="I320" s="66"/>
      <c r="J320" s="104"/>
      <c r="K320" s="66"/>
      <c r="L320" s="110"/>
    </row>
    <row r="321" spans="9:12" x14ac:dyDescent="0.2">
      <c r="I321" s="66"/>
      <c r="J321" s="104"/>
      <c r="K321" s="66"/>
      <c r="L321" s="110"/>
    </row>
    <row r="322" spans="9:12" x14ac:dyDescent="0.2">
      <c r="I322" s="66"/>
      <c r="J322" s="104"/>
      <c r="K322" s="66"/>
      <c r="L322" s="110"/>
    </row>
    <row r="323" spans="9:12" x14ac:dyDescent="0.2">
      <c r="I323" s="66"/>
      <c r="J323" s="104"/>
      <c r="K323" s="66"/>
      <c r="L323" s="110"/>
    </row>
    <row r="324" spans="9:12" x14ac:dyDescent="0.2">
      <c r="I324" s="66"/>
      <c r="J324" s="104"/>
      <c r="K324" s="66"/>
      <c r="L324" s="110"/>
    </row>
    <row r="325" spans="9:12" x14ac:dyDescent="0.2">
      <c r="I325" s="66"/>
      <c r="J325" s="104"/>
      <c r="K325" s="66"/>
      <c r="L325" s="110"/>
    </row>
    <row r="326" spans="9:12" x14ac:dyDescent="0.2">
      <c r="I326" s="66"/>
      <c r="J326" s="104"/>
      <c r="K326" s="66"/>
      <c r="L326" s="110"/>
    </row>
    <row r="327" spans="9:12" x14ac:dyDescent="0.2">
      <c r="I327" s="66"/>
      <c r="J327" s="104"/>
      <c r="K327" s="66"/>
      <c r="L327" s="110"/>
    </row>
    <row r="328" spans="9:12" x14ac:dyDescent="0.2">
      <c r="I328" s="66"/>
      <c r="J328" s="104"/>
      <c r="K328" s="66"/>
      <c r="L328" s="110"/>
    </row>
    <row r="329" spans="9:12" x14ac:dyDescent="0.2">
      <c r="I329" s="66"/>
      <c r="J329" s="104"/>
      <c r="K329" s="66"/>
      <c r="L329" s="110"/>
    </row>
    <row r="330" spans="9:12" x14ac:dyDescent="0.2">
      <c r="I330" s="66"/>
      <c r="J330" s="104"/>
      <c r="K330" s="66"/>
      <c r="L330" s="110"/>
    </row>
    <row r="331" spans="9:12" x14ac:dyDescent="0.2">
      <c r="I331" s="66"/>
      <c r="J331" s="104"/>
      <c r="K331" s="66"/>
      <c r="L331" s="110"/>
    </row>
    <row r="332" spans="9:12" x14ac:dyDescent="0.2">
      <c r="I332" s="66"/>
      <c r="J332" s="104"/>
      <c r="K332" s="66"/>
      <c r="L332" s="110"/>
    </row>
    <row r="333" spans="9:12" x14ac:dyDescent="0.2">
      <c r="I333" s="66"/>
      <c r="J333" s="104"/>
      <c r="K333" s="66"/>
      <c r="L333" s="110"/>
    </row>
    <row r="334" spans="9:12" x14ac:dyDescent="0.2">
      <c r="I334" s="66"/>
      <c r="J334" s="104"/>
      <c r="K334" s="66"/>
      <c r="L334" s="110"/>
    </row>
    <row r="335" spans="9:12" x14ac:dyDescent="0.2">
      <c r="I335" s="66"/>
      <c r="J335" s="104"/>
      <c r="K335" s="66"/>
      <c r="L335" s="110"/>
    </row>
    <row r="336" spans="9:12" x14ac:dyDescent="0.2">
      <c r="I336" s="66"/>
      <c r="J336" s="104"/>
      <c r="K336" s="66"/>
      <c r="L336" s="110"/>
    </row>
    <row r="337" spans="9:12" x14ac:dyDescent="0.2">
      <c r="I337" s="66"/>
      <c r="J337" s="104"/>
      <c r="K337" s="66"/>
      <c r="L337" s="110"/>
    </row>
    <row r="338" spans="9:12" x14ac:dyDescent="0.2">
      <c r="I338" s="66"/>
      <c r="J338" s="104"/>
      <c r="K338" s="66"/>
      <c r="L338" s="110"/>
    </row>
    <row r="339" spans="9:12" x14ac:dyDescent="0.2">
      <c r="I339" s="66"/>
      <c r="J339" s="104"/>
      <c r="K339" s="66"/>
      <c r="L339" s="110"/>
    </row>
    <row r="340" spans="9:12" x14ac:dyDescent="0.2">
      <c r="I340" s="66"/>
      <c r="J340" s="104"/>
      <c r="K340" s="66"/>
      <c r="L340" s="110"/>
    </row>
    <row r="341" spans="9:12" x14ac:dyDescent="0.2">
      <c r="I341" s="66"/>
      <c r="J341" s="104"/>
      <c r="K341" s="66"/>
      <c r="L341" s="110"/>
    </row>
    <row r="342" spans="9:12" x14ac:dyDescent="0.2">
      <c r="I342" s="66"/>
      <c r="J342" s="104"/>
      <c r="K342" s="66"/>
      <c r="L342" s="110"/>
    </row>
    <row r="343" spans="9:12" x14ac:dyDescent="0.2">
      <c r="I343" s="66"/>
      <c r="J343" s="104"/>
      <c r="K343" s="66"/>
      <c r="L343" s="110"/>
    </row>
    <row r="344" spans="9:12" x14ac:dyDescent="0.2">
      <c r="I344" s="66"/>
      <c r="J344" s="104"/>
      <c r="K344" s="66"/>
      <c r="L344" s="110"/>
    </row>
    <row r="345" spans="9:12" x14ac:dyDescent="0.2">
      <c r="I345" s="66"/>
      <c r="J345" s="104"/>
      <c r="K345" s="66"/>
      <c r="L345" s="110"/>
    </row>
    <row r="346" spans="9:12" x14ac:dyDescent="0.2">
      <c r="I346" s="66"/>
      <c r="J346" s="104"/>
      <c r="K346" s="66"/>
      <c r="L346" s="110"/>
    </row>
    <row r="347" spans="9:12" x14ac:dyDescent="0.2">
      <c r="I347" s="66"/>
      <c r="J347" s="104"/>
      <c r="K347" s="66"/>
      <c r="L347" s="110"/>
    </row>
    <row r="348" spans="9:12" x14ac:dyDescent="0.2">
      <c r="I348" s="66"/>
      <c r="J348" s="104"/>
      <c r="K348" s="66"/>
      <c r="L348" s="110"/>
    </row>
    <row r="349" spans="9:12" x14ac:dyDescent="0.2">
      <c r="I349" s="66"/>
      <c r="J349" s="104"/>
      <c r="K349" s="66"/>
      <c r="L349" s="110"/>
    </row>
    <row r="350" spans="9:12" x14ac:dyDescent="0.2">
      <c r="I350" s="66"/>
      <c r="J350" s="104"/>
      <c r="K350" s="66"/>
      <c r="L350" s="110"/>
    </row>
    <row r="351" spans="9:12" x14ac:dyDescent="0.2">
      <c r="I351" s="66"/>
      <c r="J351" s="104"/>
      <c r="K351" s="66"/>
      <c r="L351" s="110"/>
    </row>
    <row r="352" spans="9:12" x14ac:dyDescent="0.2">
      <c r="I352" s="66"/>
      <c r="J352" s="104"/>
      <c r="K352" s="66"/>
      <c r="L352" s="110"/>
    </row>
    <row r="353" spans="9:12" x14ac:dyDescent="0.2">
      <c r="I353" s="66"/>
      <c r="J353" s="104"/>
      <c r="K353" s="66"/>
      <c r="L353" s="110"/>
    </row>
    <row r="354" spans="9:12" x14ac:dyDescent="0.2">
      <c r="I354" s="66"/>
      <c r="J354" s="104"/>
      <c r="K354" s="66"/>
      <c r="L354" s="110"/>
    </row>
    <row r="355" spans="9:12" x14ac:dyDescent="0.2">
      <c r="I355" s="66"/>
      <c r="J355" s="104"/>
      <c r="K355" s="66"/>
      <c r="L355" s="110"/>
    </row>
    <row r="356" spans="9:12" x14ac:dyDescent="0.2">
      <c r="I356" s="66"/>
      <c r="J356" s="104"/>
      <c r="K356" s="66"/>
      <c r="L356" s="110"/>
    </row>
    <row r="357" spans="9:12" x14ac:dyDescent="0.2">
      <c r="I357" s="66"/>
      <c r="J357" s="104"/>
      <c r="K357" s="66"/>
      <c r="L357" s="110"/>
    </row>
    <row r="358" spans="9:12" x14ac:dyDescent="0.2">
      <c r="I358" s="66"/>
      <c r="J358" s="104"/>
      <c r="K358" s="66"/>
      <c r="L358" s="110"/>
    </row>
    <row r="359" spans="9:12" x14ac:dyDescent="0.2">
      <c r="I359" s="66"/>
      <c r="J359" s="104"/>
      <c r="K359" s="66"/>
      <c r="L359" s="110"/>
    </row>
    <row r="360" spans="9:12" x14ac:dyDescent="0.2">
      <c r="I360" s="66"/>
      <c r="J360" s="104"/>
      <c r="K360" s="66"/>
      <c r="L360" s="110"/>
    </row>
    <row r="361" spans="9:12" x14ac:dyDescent="0.2">
      <c r="I361" s="66"/>
      <c r="J361" s="104"/>
      <c r="K361" s="66"/>
      <c r="L361" s="110"/>
    </row>
    <row r="362" spans="9:12" x14ac:dyDescent="0.2">
      <c r="I362" s="66"/>
      <c r="J362" s="104"/>
      <c r="K362" s="66"/>
      <c r="L362" s="110"/>
    </row>
    <row r="363" spans="9:12" x14ac:dyDescent="0.2">
      <c r="I363" s="66"/>
      <c r="J363" s="104"/>
      <c r="K363" s="66"/>
      <c r="L363" s="110"/>
    </row>
    <row r="364" spans="9:12" x14ac:dyDescent="0.2">
      <c r="I364" s="66"/>
      <c r="J364" s="104"/>
      <c r="K364" s="66"/>
      <c r="L364" s="110"/>
    </row>
    <row r="365" spans="9:12" x14ac:dyDescent="0.2">
      <c r="I365" s="66"/>
      <c r="J365" s="104"/>
      <c r="K365" s="66"/>
      <c r="L365" s="110"/>
    </row>
    <row r="366" spans="9:12" x14ac:dyDescent="0.2">
      <c r="I366" s="66"/>
      <c r="J366" s="104"/>
      <c r="K366" s="66"/>
      <c r="L366" s="110"/>
    </row>
    <row r="367" spans="9:12" x14ac:dyDescent="0.2">
      <c r="I367" s="66"/>
      <c r="J367" s="104"/>
      <c r="K367" s="66"/>
      <c r="L367" s="110"/>
    </row>
    <row r="368" spans="9:12" x14ac:dyDescent="0.2">
      <c r="I368" s="66"/>
      <c r="J368" s="104"/>
      <c r="K368" s="66"/>
      <c r="L368" s="110"/>
    </row>
    <row r="369" spans="9:12" x14ac:dyDescent="0.2">
      <c r="I369" s="66"/>
      <c r="J369" s="104"/>
      <c r="K369" s="66"/>
      <c r="L369" s="110"/>
    </row>
    <row r="370" spans="9:12" x14ac:dyDescent="0.2">
      <c r="I370" s="66"/>
      <c r="J370" s="104"/>
      <c r="K370" s="66"/>
      <c r="L370" s="110"/>
    </row>
    <row r="371" spans="9:12" x14ac:dyDescent="0.2">
      <c r="I371" s="66"/>
      <c r="J371" s="104"/>
      <c r="K371" s="66"/>
      <c r="L371" s="110"/>
    </row>
    <row r="372" spans="9:12" x14ac:dyDescent="0.2">
      <c r="I372" s="66"/>
      <c r="J372" s="104"/>
      <c r="K372" s="66"/>
      <c r="L372" s="110"/>
    </row>
    <row r="373" spans="9:12" x14ac:dyDescent="0.2">
      <c r="I373" s="66"/>
      <c r="J373" s="104"/>
      <c r="K373" s="66"/>
      <c r="L373" s="110"/>
    </row>
    <row r="374" spans="9:12" x14ac:dyDescent="0.2">
      <c r="I374" s="66"/>
      <c r="J374" s="104"/>
      <c r="K374" s="66"/>
      <c r="L374" s="110"/>
    </row>
    <row r="375" spans="9:12" x14ac:dyDescent="0.2">
      <c r="I375" s="66"/>
      <c r="J375" s="104"/>
      <c r="K375" s="66"/>
      <c r="L375" s="110"/>
    </row>
    <row r="376" spans="9:12" x14ac:dyDescent="0.2">
      <c r="I376" s="66"/>
      <c r="J376" s="104"/>
      <c r="K376" s="66"/>
      <c r="L376" s="110"/>
    </row>
    <row r="377" spans="9:12" x14ac:dyDescent="0.2">
      <c r="I377" s="66"/>
      <c r="J377" s="104"/>
      <c r="K377" s="66"/>
      <c r="L377" s="110"/>
    </row>
    <row r="378" spans="9:12" x14ac:dyDescent="0.2">
      <c r="I378" s="66"/>
      <c r="J378" s="104"/>
      <c r="K378" s="66"/>
      <c r="L378" s="110"/>
    </row>
    <row r="379" spans="9:12" x14ac:dyDescent="0.2">
      <c r="I379" s="66"/>
      <c r="J379" s="104"/>
      <c r="K379" s="66"/>
      <c r="L379" s="110"/>
    </row>
    <row r="380" spans="9:12" x14ac:dyDescent="0.2">
      <c r="I380" s="66"/>
      <c r="J380" s="104"/>
      <c r="K380" s="66"/>
      <c r="L380" s="110"/>
    </row>
    <row r="381" spans="9:12" x14ac:dyDescent="0.2">
      <c r="I381" s="66"/>
      <c r="J381" s="104"/>
      <c r="K381" s="66"/>
      <c r="L381" s="110"/>
    </row>
    <row r="382" spans="9:12" x14ac:dyDescent="0.2">
      <c r="I382" s="66"/>
      <c r="J382" s="104"/>
      <c r="K382" s="66"/>
      <c r="L382" s="110"/>
    </row>
    <row r="383" spans="9:12" x14ac:dyDescent="0.2">
      <c r="I383" s="66"/>
      <c r="J383" s="104"/>
      <c r="K383" s="66"/>
      <c r="L383" s="110"/>
    </row>
    <row r="384" spans="9:12" x14ac:dyDescent="0.2">
      <c r="I384" s="66"/>
      <c r="J384" s="104"/>
      <c r="K384" s="66"/>
      <c r="L384" s="110"/>
    </row>
    <row r="385" spans="9:12" x14ac:dyDescent="0.2">
      <c r="I385" s="66"/>
      <c r="J385" s="104"/>
      <c r="K385" s="66"/>
      <c r="L385" s="110"/>
    </row>
    <row r="386" spans="9:12" x14ac:dyDescent="0.2">
      <c r="I386" s="66"/>
      <c r="J386" s="104"/>
      <c r="K386" s="66"/>
      <c r="L386" s="110"/>
    </row>
    <row r="387" spans="9:12" x14ac:dyDescent="0.2">
      <c r="I387" s="66"/>
      <c r="J387" s="104"/>
      <c r="K387" s="66"/>
      <c r="L387" s="110"/>
    </row>
    <row r="388" spans="9:12" x14ac:dyDescent="0.2">
      <c r="I388" s="66"/>
      <c r="J388" s="104"/>
      <c r="K388" s="66"/>
      <c r="L388" s="110"/>
    </row>
    <row r="389" spans="9:12" x14ac:dyDescent="0.2">
      <c r="I389" s="66"/>
      <c r="J389" s="104"/>
      <c r="K389" s="66"/>
      <c r="L389" s="110"/>
    </row>
    <row r="390" spans="9:12" x14ac:dyDescent="0.2">
      <c r="I390" s="66"/>
      <c r="J390" s="104"/>
      <c r="K390" s="66"/>
      <c r="L390" s="110"/>
    </row>
    <row r="391" spans="9:12" x14ac:dyDescent="0.2">
      <c r="I391" s="66"/>
      <c r="J391" s="104"/>
      <c r="K391" s="66"/>
      <c r="L391" s="110"/>
    </row>
    <row r="392" spans="9:12" x14ac:dyDescent="0.2">
      <c r="I392" s="66"/>
      <c r="J392" s="104"/>
      <c r="K392" s="66"/>
      <c r="L392" s="110"/>
    </row>
    <row r="393" spans="9:12" x14ac:dyDescent="0.2">
      <c r="I393" s="66"/>
      <c r="J393" s="104"/>
      <c r="K393" s="66"/>
      <c r="L393" s="110"/>
    </row>
    <row r="394" spans="9:12" x14ac:dyDescent="0.2">
      <c r="I394" s="66"/>
      <c r="J394" s="104"/>
      <c r="K394" s="66"/>
      <c r="L394" s="110"/>
    </row>
    <row r="395" spans="9:12" x14ac:dyDescent="0.2">
      <c r="I395" s="66"/>
      <c r="J395" s="104"/>
      <c r="K395" s="66"/>
      <c r="L395" s="110"/>
    </row>
    <row r="396" spans="9:12" x14ac:dyDescent="0.2">
      <c r="I396" s="66"/>
      <c r="J396" s="104"/>
      <c r="K396" s="66"/>
      <c r="L396" s="110"/>
    </row>
    <row r="397" spans="9:12" x14ac:dyDescent="0.2">
      <c r="I397" s="66"/>
      <c r="J397" s="104"/>
      <c r="K397" s="66"/>
      <c r="L397" s="110"/>
    </row>
    <row r="398" spans="9:12" x14ac:dyDescent="0.2">
      <c r="I398" s="66"/>
      <c r="J398" s="104"/>
      <c r="K398" s="66"/>
      <c r="L398" s="110"/>
    </row>
    <row r="399" spans="9:12" x14ac:dyDescent="0.2">
      <c r="I399" s="66"/>
      <c r="J399" s="104"/>
      <c r="K399" s="66"/>
      <c r="L399" s="110"/>
    </row>
    <row r="400" spans="9:12" x14ac:dyDescent="0.2">
      <c r="I400" s="66"/>
      <c r="J400" s="104"/>
      <c r="K400" s="66"/>
      <c r="L400" s="110"/>
    </row>
    <row r="401" spans="9:12" x14ac:dyDescent="0.2">
      <c r="I401" s="66"/>
      <c r="J401" s="104"/>
      <c r="K401" s="66"/>
      <c r="L401" s="110"/>
    </row>
    <row r="402" spans="9:12" x14ac:dyDescent="0.2">
      <c r="I402" s="66"/>
      <c r="J402" s="104"/>
      <c r="K402" s="66"/>
      <c r="L402" s="110"/>
    </row>
    <row r="403" spans="9:12" x14ac:dyDescent="0.2">
      <c r="I403" s="66"/>
      <c r="J403" s="104"/>
      <c r="K403" s="66"/>
      <c r="L403" s="110"/>
    </row>
    <row r="404" spans="9:12" x14ac:dyDescent="0.2">
      <c r="I404" s="66"/>
      <c r="J404" s="104"/>
      <c r="K404" s="66"/>
      <c r="L404" s="110"/>
    </row>
    <row r="405" spans="9:12" x14ac:dyDescent="0.2">
      <c r="I405" s="66"/>
      <c r="J405" s="104"/>
      <c r="K405" s="66"/>
      <c r="L405" s="110"/>
    </row>
    <row r="406" spans="9:12" x14ac:dyDescent="0.2">
      <c r="I406" s="66"/>
      <c r="J406" s="104"/>
      <c r="K406" s="66"/>
      <c r="L406" s="110"/>
    </row>
    <row r="407" spans="9:12" x14ac:dyDescent="0.2">
      <c r="I407" s="66"/>
      <c r="J407" s="104"/>
      <c r="K407" s="66"/>
      <c r="L407" s="110"/>
    </row>
    <row r="408" spans="9:12" x14ac:dyDescent="0.2">
      <c r="I408" s="66"/>
      <c r="J408" s="104"/>
      <c r="K408" s="66"/>
      <c r="L408" s="110"/>
    </row>
    <row r="409" spans="9:12" x14ac:dyDescent="0.2">
      <c r="I409" s="66"/>
      <c r="J409" s="104"/>
      <c r="K409" s="66"/>
      <c r="L409" s="110"/>
    </row>
    <row r="410" spans="9:12" x14ac:dyDescent="0.2">
      <c r="I410" s="66"/>
      <c r="J410" s="104"/>
      <c r="K410" s="66"/>
      <c r="L410" s="110"/>
    </row>
    <row r="411" spans="9:12" x14ac:dyDescent="0.2">
      <c r="I411" s="66"/>
      <c r="J411" s="104"/>
      <c r="K411" s="66"/>
      <c r="L411" s="110"/>
    </row>
    <row r="412" spans="9:12" x14ac:dyDescent="0.2">
      <c r="I412" s="66"/>
      <c r="J412" s="104"/>
      <c r="K412" s="66"/>
      <c r="L412" s="110"/>
    </row>
    <row r="413" spans="9:12" x14ac:dyDescent="0.2">
      <c r="I413" s="66"/>
      <c r="J413" s="104"/>
      <c r="K413" s="66"/>
      <c r="L413" s="110"/>
    </row>
    <row r="414" spans="9:12" x14ac:dyDescent="0.2">
      <c r="I414" s="66"/>
      <c r="J414" s="104"/>
      <c r="K414" s="66"/>
      <c r="L414" s="110"/>
    </row>
    <row r="415" spans="9:12" x14ac:dyDescent="0.2">
      <c r="I415" s="66"/>
      <c r="J415" s="104"/>
      <c r="K415" s="66"/>
      <c r="L415" s="110"/>
    </row>
    <row r="416" spans="9:12" x14ac:dyDescent="0.2">
      <c r="I416" s="66"/>
      <c r="J416" s="104"/>
      <c r="K416" s="66"/>
      <c r="L416" s="110"/>
    </row>
    <row r="417" spans="9:12" x14ac:dyDescent="0.2">
      <c r="I417" s="66"/>
      <c r="J417" s="104"/>
      <c r="K417" s="66"/>
      <c r="L417" s="110"/>
    </row>
    <row r="418" spans="9:12" x14ac:dyDescent="0.2">
      <c r="I418" s="66"/>
      <c r="J418" s="104"/>
      <c r="K418" s="66"/>
      <c r="L418" s="110"/>
    </row>
    <row r="419" spans="9:12" x14ac:dyDescent="0.2">
      <c r="I419" s="66"/>
      <c r="J419" s="104"/>
      <c r="K419" s="66"/>
      <c r="L419" s="110"/>
    </row>
  </sheetData>
  <sheetProtection password="D90D" sheet="1" objects="1" scenarios="1" formatCells="0" formatColumns="0" selectLockedCells="1"/>
  <mergeCells count="3">
    <mergeCell ref="E2:K2"/>
    <mergeCell ref="A3:B3"/>
    <mergeCell ref="A4:H4"/>
  </mergeCells>
  <phoneticPr fontId="4" type="noConversion"/>
  <dataValidations count="7">
    <dataValidation type="list" allowBlank="1" showInputMessage="1" showErrorMessage="1" sqref="D420:D457">
      <formula1 xml:space="preserve"> cost</formula1>
    </dataValidation>
    <dataValidation type="list" allowBlank="1" showInputMessage="1" showErrorMessage="1" sqref="E21:E493">
      <formula1 xml:space="preserve"> type</formula1>
    </dataValidation>
    <dataValidation type="list" allowBlank="1" showInputMessage="1" showErrorMessage="1" sqref="B21:B743">
      <formula1>Institute</formula1>
    </dataValidation>
    <dataValidation showInputMessage="1" showErrorMessage="1" sqref="K1 K21:K65447 I1 K5:K6 I5:I65447"/>
    <dataValidation type="decimal" showInputMessage="1" showErrorMessage="1" sqref="K7:K20">
      <formula1>0.5</formula1>
      <formula2>100</formula2>
    </dataValidation>
    <dataValidation type="list" allowBlank="1" showInputMessage="1" showErrorMessage="1" sqref="H7:H20">
      <formula1>Function</formula1>
    </dataValidation>
    <dataValidation type="custom" allowBlank="1" showInputMessage="1" showErrorMessage="1" sqref="D7:D419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Footer>&amp;C2016 
SystemsX.ch Financial Report 
IPP/BIP&amp;R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 enableFormatConditionsCalculation="0">
    <tabColor indexed="53"/>
    <pageSetUpPr fitToPage="1"/>
  </sheetPr>
  <dimension ref="A1:N27"/>
  <sheetViews>
    <sheetView showGridLines="0" zoomScale="90" zoomScaleNormal="90" zoomScalePageLayoutView="85" workbookViewId="0">
      <selection activeCell="A7" sqref="A7"/>
    </sheetView>
  </sheetViews>
  <sheetFormatPr baseColWidth="10" defaultColWidth="11.42578125" defaultRowHeight="12.75" x14ac:dyDescent="0.2"/>
  <cols>
    <col min="3" max="3" width="12.42578125" customWidth="1"/>
    <col min="4" max="4" width="17.5703125" customWidth="1"/>
    <col min="5" max="5" width="17.140625" customWidth="1"/>
    <col min="6" max="8" width="18.28515625" customWidth="1"/>
    <col min="9" max="9" width="20.140625" customWidth="1"/>
    <col min="10" max="10" width="13.140625" customWidth="1"/>
    <col min="11" max="11" width="15" customWidth="1"/>
    <col min="12" max="12" width="34.140625" customWidth="1"/>
    <col min="39" max="39" width="17" customWidth="1"/>
  </cols>
  <sheetData>
    <row r="1" spans="1:14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4" ht="18" x14ac:dyDescent="0.2">
      <c r="A2" s="21" t="s">
        <v>56</v>
      </c>
      <c r="B2" s="24"/>
      <c r="C2" s="24"/>
      <c r="D2" s="44" t="s">
        <v>49</v>
      </c>
      <c r="E2" s="246">
        <f>Consolidation!F5</f>
        <v>0</v>
      </c>
      <c r="F2" s="246"/>
      <c r="G2" s="246"/>
      <c r="H2" s="246"/>
      <c r="I2" s="246"/>
      <c r="J2" s="246"/>
      <c r="K2" s="49"/>
      <c r="L2" s="49"/>
    </row>
    <row r="3" spans="1:14" ht="25.5" customHeight="1" x14ac:dyDescent="0.2">
      <c r="A3" s="255" t="s">
        <v>2</v>
      </c>
      <c r="B3" s="247"/>
      <c r="C3" s="247"/>
      <c r="D3" s="44" t="s">
        <v>50</v>
      </c>
      <c r="E3" s="46">
        <f>Consolidation!F14</f>
        <v>0</v>
      </c>
      <c r="F3" s="60"/>
      <c r="G3" s="60"/>
      <c r="H3" s="60"/>
      <c r="I3" s="25"/>
      <c r="J3" s="25"/>
      <c r="K3" s="49"/>
      <c r="L3" s="49"/>
    </row>
    <row r="4" spans="1:14" ht="13.5" customHeight="1" x14ac:dyDescent="0.2">
      <c r="A4" s="95"/>
      <c r="B4" s="96"/>
      <c r="C4" s="96"/>
      <c r="D4" s="96"/>
      <c r="E4" s="96"/>
      <c r="F4" s="96"/>
      <c r="G4" s="96"/>
      <c r="H4" s="96"/>
      <c r="I4" s="97"/>
      <c r="J4" s="97"/>
      <c r="K4" s="46"/>
      <c r="L4" s="46"/>
      <c r="M4" s="25"/>
      <c r="N4" s="49"/>
    </row>
    <row r="5" spans="1:14" x14ac:dyDescent="0.2">
      <c r="A5" s="49"/>
      <c r="B5" s="137">
        <f>K27</f>
        <v>0</v>
      </c>
      <c r="C5" s="49"/>
      <c r="D5" s="71" t="s">
        <v>112</v>
      </c>
      <c r="E5" s="49"/>
      <c r="F5" s="49"/>
      <c r="G5" s="49"/>
      <c r="H5" s="49"/>
      <c r="I5" s="49"/>
      <c r="J5" s="52"/>
      <c r="K5" s="49"/>
      <c r="L5" s="49"/>
    </row>
    <row r="6" spans="1:14" s="1" customFormat="1" ht="42.75" customHeight="1" x14ac:dyDescent="0.25">
      <c r="A6" s="61" t="s">
        <v>12</v>
      </c>
      <c r="B6" s="61" t="s">
        <v>59</v>
      </c>
      <c r="C6" s="61" t="s">
        <v>34</v>
      </c>
      <c r="D6" s="61" t="s">
        <v>96</v>
      </c>
      <c r="E6" s="61" t="s">
        <v>103</v>
      </c>
      <c r="F6" s="61" t="s">
        <v>58</v>
      </c>
      <c r="G6" s="61" t="s">
        <v>64</v>
      </c>
      <c r="H6" s="61" t="s">
        <v>75</v>
      </c>
      <c r="I6" s="58" t="s">
        <v>77</v>
      </c>
      <c r="J6" s="62" t="s">
        <v>28</v>
      </c>
      <c r="K6" s="61" t="s">
        <v>127</v>
      </c>
      <c r="L6" s="59" t="s">
        <v>57</v>
      </c>
    </row>
    <row r="7" spans="1:14" x14ac:dyDescent="0.2">
      <c r="A7" s="87">
        <f>E2</f>
        <v>0</v>
      </c>
      <c r="B7" s="87"/>
      <c r="C7" s="87"/>
      <c r="D7" s="88" t="s">
        <v>23</v>
      </c>
      <c r="E7" s="88" t="s">
        <v>2</v>
      </c>
      <c r="F7" s="145"/>
      <c r="G7" s="145"/>
      <c r="H7" s="106"/>
      <c r="I7" s="215"/>
      <c r="J7" s="91"/>
      <c r="K7" s="216">
        <f t="shared" ref="K7" si="0">SUM(I7*J7)</f>
        <v>0</v>
      </c>
      <c r="L7" s="87"/>
    </row>
    <row r="8" spans="1:14" ht="12.75" customHeight="1" x14ac:dyDescent="0.2">
      <c r="A8" s="87">
        <f>E2</f>
        <v>0</v>
      </c>
      <c r="B8" s="87"/>
      <c r="C8" s="87"/>
      <c r="D8" s="88" t="s">
        <v>23</v>
      </c>
      <c r="E8" s="88" t="s">
        <v>2</v>
      </c>
      <c r="F8" s="87"/>
      <c r="G8" s="87"/>
      <c r="H8" s="87"/>
      <c r="I8" s="215"/>
      <c r="J8" s="91"/>
      <c r="K8" s="216">
        <f t="shared" ref="K8:K23" si="1">SUM(I8*J8)</f>
        <v>0</v>
      </c>
      <c r="L8" s="87"/>
    </row>
    <row r="9" spans="1:14" ht="12.75" customHeight="1" x14ac:dyDescent="0.2">
      <c r="A9" s="87">
        <f t="shared" ref="A9:A25" si="2">A8</f>
        <v>0</v>
      </c>
      <c r="B9" s="87"/>
      <c r="C9" s="87"/>
      <c r="D9" s="88" t="s">
        <v>23</v>
      </c>
      <c r="E9" s="88" t="s">
        <v>2</v>
      </c>
      <c r="F9" s="87"/>
      <c r="G9" s="87"/>
      <c r="H9" s="87"/>
      <c r="I9" s="215"/>
      <c r="J9" s="91"/>
      <c r="K9" s="216">
        <f t="shared" si="1"/>
        <v>0</v>
      </c>
      <c r="L9" s="87"/>
    </row>
    <row r="10" spans="1:14" ht="12.75" customHeight="1" x14ac:dyDescent="0.2">
      <c r="A10" s="87">
        <f t="shared" si="2"/>
        <v>0</v>
      </c>
      <c r="B10" s="87"/>
      <c r="C10" s="87"/>
      <c r="D10" s="88" t="s">
        <v>23</v>
      </c>
      <c r="E10" s="88" t="s">
        <v>2</v>
      </c>
      <c r="F10" s="87"/>
      <c r="G10" s="87"/>
      <c r="H10" s="87"/>
      <c r="I10" s="215"/>
      <c r="J10" s="91"/>
      <c r="K10" s="216">
        <f t="shared" si="1"/>
        <v>0</v>
      </c>
      <c r="L10" s="87"/>
    </row>
    <row r="11" spans="1:14" ht="12.75" customHeight="1" x14ac:dyDescent="0.2">
      <c r="A11" s="87">
        <f t="shared" si="2"/>
        <v>0</v>
      </c>
      <c r="B11" s="87"/>
      <c r="C11" s="87"/>
      <c r="D11" s="88" t="s">
        <v>23</v>
      </c>
      <c r="E11" s="88" t="s">
        <v>2</v>
      </c>
      <c r="F11" s="87"/>
      <c r="G11" s="87"/>
      <c r="H11" s="87"/>
      <c r="I11" s="215"/>
      <c r="J11" s="91"/>
      <c r="K11" s="216">
        <f t="shared" si="1"/>
        <v>0</v>
      </c>
      <c r="L11" s="87"/>
    </row>
    <row r="12" spans="1:14" ht="12.75" customHeight="1" x14ac:dyDescent="0.2">
      <c r="A12" s="87">
        <f t="shared" si="2"/>
        <v>0</v>
      </c>
      <c r="B12" s="87"/>
      <c r="C12" s="87"/>
      <c r="D12" s="88" t="s">
        <v>23</v>
      </c>
      <c r="E12" s="88" t="s">
        <v>2</v>
      </c>
      <c r="F12" s="87"/>
      <c r="G12" s="87"/>
      <c r="H12" s="87"/>
      <c r="I12" s="215"/>
      <c r="J12" s="91"/>
      <c r="K12" s="216">
        <f t="shared" si="1"/>
        <v>0</v>
      </c>
      <c r="L12" s="87"/>
    </row>
    <row r="13" spans="1:14" ht="12.75" customHeight="1" x14ac:dyDescent="0.2">
      <c r="A13" s="87">
        <f t="shared" si="2"/>
        <v>0</v>
      </c>
      <c r="B13" s="87"/>
      <c r="C13" s="87"/>
      <c r="D13" s="88" t="s">
        <v>23</v>
      </c>
      <c r="E13" s="88" t="s">
        <v>2</v>
      </c>
      <c r="F13" s="87"/>
      <c r="G13" s="87"/>
      <c r="H13" s="87"/>
      <c r="I13" s="215"/>
      <c r="J13" s="91"/>
      <c r="K13" s="216">
        <f t="shared" si="1"/>
        <v>0</v>
      </c>
      <c r="L13" s="87"/>
    </row>
    <row r="14" spans="1:14" ht="12.75" customHeight="1" x14ac:dyDescent="0.2">
      <c r="A14" s="87">
        <f t="shared" si="2"/>
        <v>0</v>
      </c>
      <c r="B14" s="87"/>
      <c r="C14" s="87"/>
      <c r="D14" s="88" t="s">
        <v>23</v>
      </c>
      <c r="E14" s="88" t="s">
        <v>2</v>
      </c>
      <c r="F14" s="87"/>
      <c r="G14" s="87"/>
      <c r="H14" s="87"/>
      <c r="I14" s="215"/>
      <c r="J14" s="91"/>
      <c r="K14" s="216">
        <f t="shared" si="1"/>
        <v>0</v>
      </c>
      <c r="L14" s="87"/>
    </row>
    <row r="15" spans="1:14" ht="12.75" customHeight="1" x14ac:dyDescent="0.2">
      <c r="A15" s="87">
        <f t="shared" si="2"/>
        <v>0</v>
      </c>
      <c r="B15" s="87"/>
      <c r="C15" s="87"/>
      <c r="D15" s="88" t="s">
        <v>23</v>
      </c>
      <c r="E15" s="88" t="s">
        <v>2</v>
      </c>
      <c r="F15" s="87"/>
      <c r="G15" s="87"/>
      <c r="H15" s="87"/>
      <c r="I15" s="215"/>
      <c r="J15" s="91"/>
      <c r="K15" s="216">
        <f t="shared" si="1"/>
        <v>0</v>
      </c>
      <c r="L15" s="87"/>
    </row>
    <row r="16" spans="1:14" ht="12.75" customHeight="1" x14ac:dyDescent="0.2">
      <c r="A16" s="87">
        <f t="shared" si="2"/>
        <v>0</v>
      </c>
      <c r="B16" s="87"/>
      <c r="C16" s="87"/>
      <c r="D16" s="88" t="s">
        <v>23</v>
      </c>
      <c r="E16" s="88" t="s">
        <v>2</v>
      </c>
      <c r="F16" s="87"/>
      <c r="G16" s="87"/>
      <c r="H16" s="87"/>
      <c r="I16" s="215"/>
      <c r="J16" s="91"/>
      <c r="K16" s="216">
        <f t="shared" si="1"/>
        <v>0</v>
      </c>
      <c r="L16" s="87"/>
    </row>
    <row r="17" spans="1:12" x14ac:dyDescent="0.2">
      <c r="A17" s="87">
        <f t="shared" si="2"/>
        <v>0</v>
      </c>
      <c r="B17" s="87"/>
      <c r="C17" s="87"/>
      <c r="D17" s="88" t="s">
        <v>23</v>
      </c>
      <c r="E17" s="88" t="s">
        <v>2</v>
      </c>
      <c r="F17" s="87"/>
      <c r="G17" s="87"/>
      <c r="H17" s="87"/>
      <c r="I17" s="215"/>
      <c r="J17" s="91"/>
      <c r="K17" s="216">
        <f t="shared" si="1"/>
        <v>0</v>
      </c>
      <c r="L17" s="87"/>
    </row>
    <row r="18" spans="1:12" x14ac:dyDescent="0.2">
      <c r="A18" s="87">
        <f t="shared" si="2"/>
        <v>0</v>
      </c>
      <c r="B18" s="87"/>
      <c r="C18" s="87"/>
      <c r="D18" s="88" t="s">
        <v>23</v>
      </c>
      <c r="E18" s="88" t="s">
        <v>2</v>
      </c>
      <c r="F18" s="87"/>
      <c r="G18" s="87"/>
      <c r="H18" s="87"/>
      <c r="I18" s="215"/>
      <c r="J18" s="91"/>
      <c r="K18" s="216">
        <f t="shared" si="1"/>
        <v>0</v>
      </c>
      <c r="L18" s="87"/>
    </row>
    <row r="19" spans="1:12" x14ac:dyDescent="0.2">
      <c r="A19" s="87">
        <f t="shared" si="2"/>
        <v>0</v>
      </c>
      <c r="B19" s="87"/>
      <c r="C19" s="87"/>
      <c r="D19" s="88" t="s">
        <v>23</v>
      </c>
      <c r="E19" s="88" t="s">
        <v>2</v>
      </c>
      <c r="F19" s="87"/>
      <c r="G19" s="87"/>
      <c r="H19" s="87"/>
      <c r="I19" s="215"/>
      <c r="J19" s="91"/>
      <c r="K19" s="216">
        <f t="shared" si="1"/>
        <v>0</v>
      </c>
      <c r="L19" s="87"/>
    </row>
    <row r="20" spans="1:12" x14ac:dyDescent="0.2">
      <c r="A20" s="87">
        <f t="shared" si="2"/>
        <v>0</v>
      </c>
      <c r="B20" s="87"/>
      <c r="C20" s="87"/>
      <c r="D20" s="88" t="s">
        <v>23</v>
      </c>
      <c r="E20" s="88" t="s">
        <v>2</v>
      </c>
      <c r="F20" s="87"/>
      <c r="G20" s="87"/>
      <c r="H20" s="87"/>
      <c r="I20" s="215"/>
      <c r="J20" s="91"/>
      <c r="K20" s="216">
        <f t="shared" si="1"/>
        <v>0</v>
      </c>
      <c r="L20" s="87"/>
    </row>
    <row r="21" spans="1:12" x14ac:dyDescent="0.2">
      <c r="A21" s="87">
        <f t="shared" si="2"/>
        <v>0</v>
      </c>
      <c r="B21" s="87"/>
      <c r="C21" s="87"/>
      <c r="D21" s="88" t="s">
        <v>23</v>
      </c>
      <c r="E21" s="88" t="s">
        <v>2</v>
      </c>
      <c r="F21" s="87"/>
      <c r="G21" s="87"/>
      <c r="H21" s="87"/>
      <c r="I21" s="215"/>
      <c r="J21" s="91"/>
      <c r="K21" s="216">
        <f t="shared" si="1"/>
        <v>0</v>
      </c>
      <c r="L21" s="87"/>
    </row>
    <row r="22" spans="1:12" x14ac:dyDescent="0.2">
      <c r="A22" s="87">
        <f t="shared" si="2"/>
        <v>0</v>
      </c>
      <c r="B22" s="87"/>
      <c r="C22" s="87"/>
      <c r="D22" s="88" t="s">
        <v>23</v>
      </c>
      <c r="E22" s="88" t="s">
        <v>2</v>
      </c>
      <c r="F22" s="87"/>
      <c r="G22" s="87"/>
      <c r="H22" s="87"/>
      <c r="I22" s="215"/>
      <c r="J22" s="91"/>
      <c r="K22" s="216">
        <f t="shared" si="1"/>
        <v>0</v>
      </c>
      <c r="L22" s="87"/>
    </row>
    <row r="23" spans="1:12" x14ac:dyDescent="0.2">
      <c r="A23" s="87">
        <f t="shared" si="2"/>
        <v>0</v>
      </c>
      <c r="B23" s="87"/>
      <c r="C23" s="87"/>
      <c r="D23" s="88" t="s">
        <v>23</v>
      </c>
      <c r="E23" s="88" t="s">
        <v>2</v>
      </c>
      <c r="F23" s="87"/>
      <c r="G23" s="87"/>
      <c r="H23" s="87"/>
      <c r="I23" s="215"/>
      <c r="J23" s="91"/>
      <c r="K23" s="216">
        <f t="shared" si="1"/>
        <v>0</v>
      </c>
      <c r="L23" s="87"/>
    </row>
    <row r="24" spans="1:12" x14ac:dyDescent="0.2">
      <c r="A24" s="87">
        <f t="shared" si="2"/>
        <v>0</v>
      </c>
      <c r="B24" s="87"/>
      <c r="C24" s="87"/>
      <c r="D24" s="88" t="s">
        <v>23</v>
      </c>
      <c r="E24" s="88" t="s">
        <v>2</v>
      </c>
      <c r="F24" s="87"/>
      <c r="G24" s="87"/>
      <c r="H24" s="87"/>
      <c r="I24" s="215"/>
      <c r="J24" s="91"/>
      <c r="K24" s="216">
        <f t="shared" ref="K24" si="3">SUM(I24*J24)</f>
        <v>0</v>
      </c>
      <c r="L24" s="87"/>
    </row>
    <row r="25" spans="1:12" x14ac:dyDescent="0.2">
      <c r="A25" s="87">
        <f t="shared" si="2"/>
        <v>0</v>
      </c>
      <c r="B25" s="87"/>
      <c r="C25" s="87"/>
      <c r="D25" s="88" t="s">
        <v>23</v>
      </c>
      <c r="E25" s="88" t="s">
        <v>2</v>
      </c>
      <c r="F25" s="87"/>
      <c r="G25" s="145"/>
      <c r="H25" s="87"/>
      <c r="I25" s="215"/>
      <c r="J25" s="91"/>
      <c r="K25" s="216">
        <f t="shared" ref="K25" si="4">SUM(I25*J25)</f>
        <v>0</v>
      </c>
      <c r="L25" s="87"/>
    </row>
    <row r="26" spans="1:12" x14ac:dyDescent="0.2">
      <c r="A26" s="177"/>
      <c r="B26" s="177"/>
      <c r="C26" s="177"/>
      <c r="D26" s="178"/>
      <c r="E26" s="178"/>
      <c r="F26" s="177"/>
      <c r="G26" s="177"/>
      <c r="H26" s="177"/>
      <c r="I26" s="197"/>
      <c r="J26" s="184"/>
      <c r="K26" s="185"/>
      <c r="L26" s="177"/>
    </row>
    <row r="27" spans="1:12" x14ac:dyDescent="0.2">
      <c r="K27" s="217">
        <f>SUM(K7:K25)</f>
        <v>0</v>
      </c>
    </row>
  </sheetData>
  <sheetProtection password="D90D" sheet="1" objects="1" scenarios="1" formatCells="0" formatColumns="0" selectLockedCells="1"/>
  <mergeCells count="2">
    <mergeCell ref="E2:J2"/>
    <mergeCell ref="A3:C3"/>
  </mergeCells>
  <phoneticPr fontId="4" type="noConversion"/>
  <dataValidations count="4">
    <dataValidation type="list" allowBlank="1" showInputMessage="1" showErrorMessage="1" sqref="D27:D65456">
      <formula1 xml:space="preserve"> cost</formula1>
    </dataValidation>
    <dataValidation type="list" allowBlank="1" showInputMessage="1" showErrorMessage="1" sqref="B27:B279">
      <formula1 xml:space="preserve"> Institute</formula1>
    </dataValidation>
    <dataValidation type="list" allowBlank="1" showInputMessage="1" showErrorMessage="1" sqref="E27:E65456">
      <formula1 xml:space="preserve"> Type2</formula1>
    </dataValidation>
    <dataValidation type="custom" allowBlank="1" showInputMessage="1" showErrorMessage="1" sqref="D7:D26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Footer>&amp;C2016 
SystemsX.ch Financial Report 
IPP/BIP&amp;R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 enableFormatConditionsCalculation="0">
    <tabColor indexed="53"/>
    <pageSetUpPr fitToPage="1"/>
  </sheetPr>
  <dimension ref="A1:M330"/>
  <sheetViews>
    <sheetView showGridLines="0" zoomScale="90" zoomScaleNormal="90" workbookViewId="0">
      <selection activeCell="A7" sqref="A7"/>
    </sheetView>
  </sheetViews>
  <sheetFormatPr baseColWidth="10" defaultColWidth="11.42578125" defaultRowHeight="12.75" x14ac:dyDescent="0.2"/>
  <cols>
    <col min="1" max="2" width="11.42578125" style="49"/>
    <col min="3" max="3" width="12.42578125" style="49" customWidth="1"/>
    <col min="4" max="4" width="17.85546875" style="49" customWidth="1"/>
    <col min="5" max="5" width="17.140625" style="49" customWidth="1"/>
    <col min="6" max="8" width="18.28515625" style="49" customWidth="1"/>
    <col min="9" max="9" width="12" style="64" customWidth="1"/>
    <col min="10" max="10" width="14" style="105" customWidth="1"/>
    <col min="11" max="11" width="10.7109375" style="85" customWidth="1"/>
    <col min="12" max="12" width="34.140625" style="49" customWidth="1"/>
    <col min="13" max="39" width="11.42578125" style="49"/>
    <col min="40" max="40" width="17" style="49" customWidth="1"/>
    <col min="41" max="16384" width="11.42578125" style="49"/>
  </cols>
  <sheetData>
    <row r="1" spans="1:13" x14ac:dyDescent="0.2">
      <c r="J1" s="29"/>
    </row>
    <row r="2" spans="1:13" ht="18" x14ac:dyDescent="0.2">
      <c r="A2" s="21" t="s">
        <v>56</v>
      </c>
      <c r="B2" s="24"/>
      <c r="C2" s="24"/>
      <c r="D2" s="44" t="s">
        <v>49</v>
      </c>
      <c r="E2" s="246">
        <f>Consolidation!F5</f>
        <v>0</v>
      </c>
      <c r="F2" s="246"/>
      <c r="G2" s="246"/>
      <c r="H2" s="246"/>
      <c r="I2" s="246"/>
      <c r="J2" s="142"/>
    </row>
    <row r="3" spans="1:13" x14ac:dyDescent="0.2">
      <c r="A3" s="247" t="s">
        <v>27</v>
      </c>
      <c r="B3" s="247"/>
      <c r="C3" s="247"/>
      <c r="D3" s="44" t="s">
        <v>50</v>
      </c>
      <c r="E3" s="46">
        <f>Consolidation!F14</f>
        <v>0</v>
      </c>
      <c r="F3" s="47"/>
      <c r="G3" s="47"/>
      <c r="H3" s="47"/>
      <c r="I3" s="46"/>
      <c r="J3" s="46"/>
    </row>
    <row r="4" spans="1:13" ht="24.75" customHeight="1" x14ac:dyDescent="0.25">
      <c r="A4" s="241" t="s">
        <v>97</v>
      </c>
      <c r="B4" s="253"/>
      <c r="C4" s="253"/>
      <c r="D4" s="253"/>
      <c r="E4" s="253"/>
      <c r="F4" s="253"/>
      <c r="G4" s="253"/>
      <c r="H4" s="253"/>
      <c r="I4" s="254"/>
      <c r="J4" s="254"/>
      <c r="L4" s="46"/>
      <c r="M4" s="143"/>
    </row>
    <row r="5" spans="1:13" x14ac:dyDescent="0.2">
      <c r="B5" s="137">
        <f>K24</f>
        <v>0</v>
      </c>
      <c r="J5" s="103"/>
    </row>
    <row r="6" spans="1:13" s="108" customFormat="1" ht="27" customHeight="1" x14ac:dyDescent="0.25">
      <c r="A6" s="154" t="s">
        <v>12</v>
      </c>
      <c r="B6" s="154" t="s">
        <v>59</v>
      </c>
      <c r="C6" s="154" t="s">
        <v>34</v>
      </c>
      <c r="D6" s="154" t="s">
        <v>96</v>
      </c>
      <c r="E6" s="154" t="s">
        <v>103</v>
      </c>
      <c r="F6" s="154" t="s">
        <v>35</v>
      </c>
      <c r="G6" s="154" t="s">
        <v>64</v>
      </c>
      <c r="H6" s="154" t="s">
        <v>75</v>
      </c>
      <c r="I6" s="148" t="s">
        <v>117</v>
      </c>
      <c r="J6" s="149" t="s">
        <v>118</v>
      </c>
      <c r="K6" s="156" t="s">
        <v>127</v>
      </c>
      <c r="L6" s="157" t="s">
        <v>57</v>
      </c>
    </row>
    <row r="7" spans="1:13" x14ac:dyDescent="0.2">
      <c r="A7" s="87">
        <f>E2</f>
        <v>0</v>
      </c>
      <c r="B7" s="87"/>
      <c r="C7" s="87"/>
      <c r="D7" s="88" t="s">
        <v>23</v>
      </c>
      <c r="E7" s="88" t="s">
        <v>27</v>
      </c>
      <c r="F7" s="145"/>
      <c r="G7" s="145"/>
      <c r="H7" s="106"/>
      <c r="I7" s="218"/>
      <c r="J7" s="89"/>
      <c r="K7" s="219">
        <f>J7*I7</f>
        <v>0</v>
      </c>
      <c r="L7" s="87"/>
    </row>
    <row r="8" spans="1:13" ht="12.75" customHeight="1" x14ac:dyDescent="0.2">
      <c r="A8" s="87">
        <f>A7</f>
        <v>0</v>
      </c>
      <c r="B8" s="87"/>
      <c r="C8" s="87"/>
      <c r="D8" s="88" t="s">
        <v>23</v>
      </c>
      <c r="E8" s="88" t="s">
        <v>27</v>
      </c>
      <c r="F8" s="87"/>
      <c r="G8" s="87"/>
      <c r="H8" s="87"/>
      <c r="I8" s="218"/>
      <c r="J8" s="89"/>
      <c r="K8" s="219">
        <f t="shared" ref="K8:K22" si="0">J8*I8</f>
        <v>0</v>
      </c>
      <c r="L8" s="87"/>
    </row>
    <row r="9" spans="1:13" s="109" customFormat="1" ht="12.75" customHeight="1" x14ac:dyDescent="0.2">
      <c r="A9" s="87">
        <f t="shared" ref="A9:A22" si="1">A8</f>
        <v>0</v>
      </c>
      <c r="B9" s="87"/>
      <c r="C9" s="90"/>
      <c r="D9" s="88" t="s">
        <v>23</v>
      </c>
      <c r="E9" s="88" t="s">
        <v>27</v>
      </c>
      <c r="F9" s="90"/>
      <c r="G9" s="90"/>
      <c r="H9" s="90"/>
      <c r="I9" s="218"/>
      <c r="J9" s="89"/>
      <c r="K9" s="219">
        <f t="shared" si="0"/>
        <v>0</v>
      </c>
      <c r="L9" s="90"/>
    </row>
    <row r="10" spans="1:13" s="109" customFormat="1" ht="12.75" customHeight="1" x14ac:dyDescent="0.2">
      <c r="A10" s="87">
        <f t="shared" si="1"/>
        <v>0</v>
      </c>
      <c r="B10" s="87"/>
      <c r="C10" s="90"/>
      <c r="D10" s="88" t="s">
        <v>23</v>
      </c>
      <c r="E10" s="88" t="s">
        <v>27</v>
      </c>
      <c r="F10" s="90"/>
      <c r="G10" s="90"/>
      <c r="H10" s="90"/>
      <c r="I10" s="218"/>
      <c r="J10" s="89"/>
      <c r="K10" s="219">
        <f t="shared" si="0"/>
        <v>0</v>
      </c>
      <c r="L10" s="90"/>
    </row>
    <row r="11" spans="1:13" s="109" customFormat="1" ht="12.75" customHeight="1" x14ac:dyDescent="0.2">
      <c r="A11" s="87">
        <f t="shared" si="1"/>
        <v>0</v>
      </c>
      <c r="B11" s="87"/>
      <c r="C11" s="90"/>
      <c r="D11" s="88" t="s">
        <v>23</v>
      </c>
      <c r="E11" s="88" t="s">
        <v>27</v>
      </c>
      <c r="F11" s="90"/>
      <c r="G11" s="90"/>
      <c r="H11" s="90"/>
      <c r="I11" s="218"/>
      <c r="J11" s="89"/>
      <c r="K11" s="219">
        <f t="shared" si="0"/>
        <v>0</v>
      </c>
      <c r="L11" s="90"/>
    </row>
    <row r="12" spans="1:13" s="109" customFormat="1" ht="12.75" customHeight="1" x14ac:dyDescent="0.2">
      <c r="A12" s="87">
        <f t="shared" si="1"/>
        <v>0</v>
      </c>
      <c r="B12" s="87"/>
      <c r="C12" s="90"/>
      <c r="D12" s="88" t="s">
        <v>23</v>
      </c>
      <c r="E12" s="88" t="s">
        <v>27</v>
      </c>
      <c r="F12" s="90"/>
      <c r="G12" s="90"/>
      <c r="H12" s="90"/>
      <c r="I12" s="218"/>
      <c r="J12" s="89"/>
      <c r="K12" s="219">
        <f t="shared" si="0"/>
        <v>0</v>
      </c>
      <c r="L12" s="90"/>
    </row>
    <row r="13" spans="1:13" s="109" customFormat="1" ht="12.75" customHeight="1" x14ac:dyDescent="0.2">
      <c r="A13" s="87">
        <f t="shared" si="1"/>
        <v>0</v>
      </c>
      <c r="B13" s="87"/>
      <c r="C13" s="90"/>
      <c r="D13" s="88" t="s">
        <v>23</v>
      </c>
      <c r="E13" s="88" t="s">
        <v>27</v>
      </c>
      <c r="F13" s="90"/>
      <c r="G13" s="90"/>
      <c r="H13" s="90"/>
      <c r="I13" s="218"/>
      <c r="J13" s="89"/>
      <c r="K13" s="219">
        <f t="shared" si="0"/>
        <v>0</v>
      </c>
      <c r="L13" s="90"/>
    </row>
    <row r="14" spans="1:13" s="109" customFormat="1" ht="12.75" customHeight="1" x14ac:dyDescent="0.2">
      <c r="A14" s="87">
        <f t="shared" si="1"/>
        <v>0</v>
      </c>
      <c r="B14" s="87"/>
      <c r="C14" s="90"/>
      <c r="D14" s="88" t="s">
        <v>23</v>
      </c>
      <c r="E14" s="88" t="s">
        <v>27</v>
      </c>
      <c r="F14" s="90"/>
      <c r="G14" s="90"/>
      <c r="H14" s="90"/>
      <c r="I14" s="218"/>
      <c r="J14" s="89"/>
      <c r="K14" s="219">
        <f t="shared" si="0"/>
        <v>0</v>
      </c>
      <c r="L14" s="90"/>
    </row>
    <row r="15" spans="1:13" s="109" customFormat="1" ht="12.75" customHeight="1" x14ac:dyDescent="0.2">
      <c r="A15" s="87">
        <f t="shared" si="1"/>
        <v>0</v>
      </c>
      <c r="B15" s="87"/>
      <c r="C15" s="90"/>
      <c r="D15" s="88" t="s">
        <v>23</v>
      </c>
      <c r="E15" s="88" t="s">
        <v>27</v>
      </c>
      <c r="F15" s="90"/>
      <c r="G15" s="90"/>
      <c r="H15" s="90"/>
      <c r="I15" s="218"/>
      <c r="J15" s="89"/>
      <c r="K15" s="219">
        <f t="shared" si="0"/>
        <v>0</v>
      </c>
      <c r="L15" s="90"/>
    </row>
    <row r="16" spans="1:13" ht="12.75" customHeight="1" x14ac:dyDescent="0.2">
      <c r="A16" s="87">
        <f t="shared" si="1"/>
        <v>0</v>
      </c>
      <c r="B16" s="87"/>
      <c r="C16" s="90"/>
      <c r="D16" s="88" t="s">
        <v>23</v>
      </c>
      <c r="E16" s="88" t="s">
        <v>27</v>
      </c>
      <c r="F16" s="87"/>
      <c r="G16" s="87"/>
      <c r="H16" s="87"/>
      <c r="I16" s="218"/>
      <c r="J16" s="89"/>
      <c r="K16" s="219">
        <f t="shared" si="0"/>
        <v>0</v>
      </c>
      <c r="L16" s="87"/>
    </row>
    <row r="17" spans="1:12" ht="12.75" customHeight="1" x14ac:dyDescent="0.2">
      <c r="A17" s="87">
        <f t="shared" si="1"/>
        <v>0</v>
      </c>
      <c r="B17" s="87"/>
      <c r="C17" s="90"/>
      <c r="D17" s="88" t="s">
        <v>23</v>
      </c>
      <c r="E17" s="88" t="s">
        <v>27</v>
      </c>
      <c r="F17" s="90"/>
      <c r="G17" s="90"/>
      <c r="H17" s="90"/>
      <c r="I17" s="218"/>
      <c r="J17" s="89"/>
      <c r="K17" s="219">
        <f t="shared" si="0"/>
        <v>0</v>
      </c>
      <c r="L17" s="87"/>
    </row>
    <row r="18" spans="1:12" ht="12.75" customHeight="1" x14ac:dyDescent="0.2">
      <c r="A18" s="87">
        <f t="shared" si="1"/>
        <v>0</v>
      </c>
      <c r="B18" s="87"/>
      <c r="C18" s="87"/>
      <c r="D18" s="88" t="s">
        <v>23</v>
      </c>
      <c r="E18" s="88" t="s">
        <v>27</v>
      </c>
      <c r="F18" s="87"/>
      <c r="G18" s="87"/>
      <c r="H18" s="87"/>
      <c r="I18" s="218"/>
      <c r="J18" s="89"/>
      <c r="K18" s="219">
        <f t="shared" si="0"/>
        <v>0</v>
      </c>
      <c r="L18" s="87"/>
    </row>
    <row r="19" spans="1:12" ht="12.75" customHeight="1" x14ac:dyDescent="0.2">
      <c r="A19" s="87">
        <f t="shared" si="1"/>
        <v>0</v>
      </c>
      <c r="B19" s="87"/>
      <c r="C19" s="87"/>
      <c r="D19" s="88" t="s">
        <v>23</v>
      </c>
      <c r="E19" s="88" t="s">
        <v>27</v>
      </c>
      <c r="F19" s="87"/>
      <c r="G19" s="87"/>
      <c r="H19" s="87"/>
      <c r="I19" s="218"/>
      <c r="J19" s="89"/>
      <c r="K19" s="219">
        <f t="shared" si="0"/>
        <v>0</v>
      </c>
      <c r="L19" s="87"/>
    </row>
    <row r="20" spans="1:12" ht="12.75" customHeight="1" x14ac:dyDescent="0.2">
      <c r="A20" s="87">
        <f t="shared" si="1"/>
        <v>0</v>
      </c>
      <c r="B20" s="87"/>
      <c r="C20" s="87"/>
      <c r="D20" s="88" t="s">
        <v>23</v>
      </c>
      <c r="E20" s="88" t="s">
        <v>27</v>
      </c>
      <c r="F20" s="87"/>
      <c r="G20" s="87"/>
      <c r="H20" s="87"/>
      <c r="I20" s="218"/>
      <c r="J20" s="89"/>
      <c r="K20" s="219">
        <f t="shared" si="0"/>
        <v>0</v>
      </c>
      <c r="L20" s="87"/>
    </row>
    <row r="21" spans="1:12" ht="12.75" customHeight="1" x14ac:dyDescent="0.2">
      <c r="A21" s="87">
        <f t="shared" si="1"/>
        <v>0</v>
      </c>
      <c r="B21" s="87"/>
      <c r="C21" s="87"/>
      <c r="D21" s="88" t="s">
        <v>23</v>
      </c>
      <c r="E21" s="88" t="s">
        <v>27</v>
      </c>
      <c r="F21" s="87"/>
      <c r="G21" s="87"/>
      <c r="H21" s="87"/>
      <c r="I21" s="218"/>
      <c r="J21" s="89"/>
      <c r="K21" s="219">
        <f t="shared" si="0"/>
        <v>0</v>
      </c>
      <c r="L21" s="87"/>
    </row>
    <row r="22" spans="1:12" ht="12.75" customHeight="1" x14ac:dyDescent="0.2">
      <c r="A22" s="87">
        <f t="shared" si="1"/>
        <v>0</v>
      </c>
      <c r="B22" s="87"/>
      <c r="C22" s="87"/>
      <c r="D22" s="88" t="s">
        <v>23</v>
      </c>
      <c r="E22" s="88" t="s">
        <v>27</v>
      </c>
      <c r="F22" s="87"/>
      <c r="G22" s="87"/>
      <c r="H22" s="87"/>
      <c r="I22" s="218"/>
      <c r="J22" s="89"/>
      <c r="K22" s="219">
        <f t="shared" si="0"/>
        <v>0</v>
      </c>
      <c r="L22" s="87"/>
    </row>
    <row r="23" spans="1:12" x14ac:dyDescent="0.2">
      <c r="I23" s="104"/>
      <c r="K23" s="160"/>
    </row>
    <row r="24" spans="1:12" x14ac:dyDescent="0.2">
      <c r="I24" s="104"/>
      <c r="K24" s="220">
        <f>SUM(K7:K23)</f>
        <v>0</v>
      </c>
    </row>
    <row r="25" spans="1:12" x14ac:dyDescent="0.2">
      <c r="I25" s="104"/>
      <c r="K25" s="160"/>
    </row>
    <row r="26" spans="1:12" x14ac:dyDescent="0.2">
      <c r="I26" s="104"/>
      <c r="K26" s="160"/>
    </row>
    <row r="27" spans="1:12" x14ac:dyDescent="0.2">
      <c r="I27" s="104"/>
      <c r="K27" s="160"/>
    </row>
    <row r="28" spans="1:12" x14ac:dyDescent="0.2">
      <c r="I28" s="104"/>
      <c r="K28" s="160"/>
    </row>
    <row r="29" spans="1:12" x14ac:dyDescent="0.2">
      <c r="I29" s="104"/>
      <c r="K29" s="160"/>
    </row>
    <row r="30" spans="1:12" x14ac:dyDescent="0.2">
      <c r="I30" s="104"/>
      <c r="K30" s="160"/>
    </row>
    <row r="31" spans="1:12" x14ac:dyDescent="0.2">
      <c r="I31" s="104"/>
      <c r="K31" s="160"/>
    </row>
    <row r="32" spans="1:12" x14ac:dyDescent="0.2">
      <c r="I32" s="104"/>
      <c r="K32" s="160"/>
    </row>
    <row r="33" spans="9:11" x14ac:dyDescent="0.2">
      <c r="I33" s="104"/>
      <c r="K33" s="160"/>
    </row>
    <row r="34" spans="9:11" x14ac:dyDescent="0.2">
      <c r="I34" s="104"/>
      <c r="K34" s="160"/>
    </row>
    <row r="35" spans="9:11" x14ac:dyDescent="0.2">
      <c r="I35" s="104"/>
      <c r="K35" s="160"/>
    </row>
    <row r="36" spans="9:11" x14ac:dyDescent="0.2">
      <c r="I36" s="104"/>
      <c r="K36" s="160"/>
    </row>
    <row r="37" spans="9:11" x14ac:dyDescent="0.2">
      <c r="I37" s="104"/>
      <c r="K37" s="160"/>
    </row>
    <row r="38" spans="9:11" x14ac:dyDescent="0.2">
      <c r="I38" s="104"/>
      <c r="K38" s="160"/>
    </row>
    <row r="39" spans="9:11" x14ac:dyDescent="0.2">
      <c r="I39" s="104"/>
      <c r="K39" s="160"/>
    </row>
    <row r="40" spans="9:11" x14ac:dyDescent="0.2">
      <c r="I40" s="104"/>
      <c r="K40" s="160"/>
    </row>
    <row r="41" spans="9:11" x14ac:dyDescent="0.2">
      <c r="I41" s="104"/>
      <c r="K41" s="160"/>
    </row>
    <row r="42" spans="9:11" x14ac:dyDescent="0.2">
      <c r="I42" s="104"/>
      <c r="K42" s="160"/>
    </row>
    <row r="43" spans="9:11" x14ac:dyDescent="0.2">
      <c r="I43" s="104"/>
      <c r="K43" s="160"/>
    </row>
    <row r="44" spans="9:11" x14ac:dyDescent="0.2">
      <c r="I44" s="104"/>
      <c r="K44" s="160"/>
    </row>
    <row r="45" spans="9:11" x14ac:dyDescent="0.2">
      <c r="I45" s="104"/>
      <c r="K45" s="160"/>
    </row>
    <row r="46" spans="9:11" x14ac:dyDescent="0.2">
      <c r="I46" s="104"/>
      <c r="K46" s="160"/>
    </row>
    <row r="47" spans="9:11" x14ac:dyDescent="0.2">
      <c r="I47" s="104"/>
      <c r="K47" s="160"/>
    </row>
    <row r="48" spans="9:11" x14ac:dyDescent="0.2">
      <c r="I48" s="104"/>
      <c r="K48" s="160"/>
    </row>
    <row r="49" spans="9:11" x14ac:dyDescent="0.2">
      <c r="I49" s="104"/>
      <c r="K49" s="160"/>
    </row>
    <row r="50" spans="9:11" x14ac:dyDescent="0.2">
      <c r="I50" s="104"/>
      <c r="K50" s="160"/>
    </row>
    <row r="51" spans="9:11" x14ac:dyDescent="0.2">
      <c r="I51" s="104"/>
      <c r="K51" s="160"/>
    </row>
    <row r="52" spans="9:11" x14ac:dyDescent="0.2">
      <c r="I52" s="104"/>
      <c r="K52" s="160"/>
    </row>
    <row r="53" spans="9:11" x14ac:dyDescent="0.2">
      <c r="I53" s="104"/>
      <c r="K53" s="160"/>
    </row>
    <row r="54" spans="9:11" x14ac:dyDescent="0.2">
      <c r="I54" s="104"/>
      <c r="K54" s="160"/>
    </row>
    <row r="55" spans="9:11" x14ac:dyDescent="0.2">
      <c r="I55" s="104"/>
      <c r="K55" s="160"/>
    </row>
    <row r="56" spans="9:11" x14ac:dyDescent="0.2">
      <c r="I56" s="104"/>
      <c r="K56" s="160"/>
    </row>
    <row r="57" spans="9:11" x14ac:dyDescent="0.2">
      <c r="I57" s="104"/>
      <c r="K57" s="160"/>
    </row>
    <row r="58" spans="9:11" x14ac:dyDescent="0.2">
      <c r="I58" s="104"/>
      <c r="K58" s="160"/>
    </row>
    <row r="59" spans="9:11" x14ac:dyDescent="0.2">
      <c r="I59" s="104"/>
      <c r="K59" s="160"/>
    </row>
    <row r="60" spans="9:11" x14ac:dyDescent="0.2">
      <c r="I60" s="104"/>
      <c r="K60" s="160"/>
    </row>
    <row r="61" spans="9:11" x14ac:dyDescent="0.2">
      <c r="I61" s="104"/>
      <c r="K61" s="160"/>
    </row>
    <row r="62" spans="9:11" x14ac:dyDescent="0.2">
      <c r="I62" s="104"/>
      <c r="K62" s="160"/>
    </row>
    <row r="63" spans="9:11" x14ac:dyDescent="0.2">
      <c r="I63" s="104"/>
      <c r="K63" s="160"/>
    </row>
    <row r="64" spans="9:11" x14ac:dyDescent="0.2">
      <c r="I64" s="104"/>
      <c r="K64" s="160"/>
    </row>
    <row r="65" spans="9:11" x14ac:dyDescent="0.2">
      <c r="I65" s="104"/>
      <c r="K65" s="160"/>
    </row>
    <row r="66" spans="9:11" x14ac:dyDescent="0.2">
      <c r="I66" s="104"/>
      <c r="K66" s="160"/>
    </row>
    <row r="67" spans="9:11" x14ac:dyDescent="0.2">
      <c r="I67" s="104"/>
      <c r="K67" s="160"/>
    </row>
    <row r="68" spans="9:11" x14ac:dyDescent="0.2">
      <c r="I68" s="104"/>
      <c r="K68" s="160"/>
    </row>
    <row r="69" spans="9:11" x14ac:dyDescent="0.2">
      <c r="I69" s="104"/>
      <c r="K69" s="160"/>
    </row>
    <row r="70" spans="9:11" x14ac:dyDescent="0.2">
      <c r="I70" s="104"/>
      <c r="K70" s="160"/>
    </row>
    <row r="71" spans="9:11" x14ac:dyDescent="0.2">
      <c r="I71" s="104"/>
      <c r="K71" s="160"/>
    </row>
    <row r="72" spans="9:11" x14ac:dyDescent="0.2">
      <c r="I72" s="104"/>
      <c r="K72" s="160"/>
    </row>
    <row r="73" spans="9:11" x14ac:dyDescent="0.2">
      <c r="I73" s="104"/>
      <c r="K73" s="160"/>
    </row>
    <row r="74" spans="9:11" x14ac:dyDescent="0.2">
      <c r="I74" s="104"/>
      <c r="K74" s="160"/>
    </row>
    <row r="75" spans="9:11" x14ac:dyDescent="0.2">
      <c r="I75" s="104"/>
      <c r="K75" s="160"/>
    </row>
    <row r="76" spans="9:11" x14ac:dyDescent="0.2">
      <c r="I76" s="104"/>
      <c r="K76" s="160"/>
    </row>
    <row r="77" spans="9:11" x14ac:dyDescent="0.2">
      <c r="I77" s="104"/>
      <c r="K77" s="160"/>
    </row>
    <row r="78" spans="9:11" x14ac:dyDescent="0.2">
      <c r="I78" s="104"/>
      <c r="K78" s="160"/>
    </row>
    <row r="79" spans="9:11" x14ac:dyDescent="0.2">
      <c r="I79" s="104"/>
      <c r="K79" s="160"/>
    </row>
    <row r="80" spans="9:11" x14ac:dyDescent="0.2">
      <c r="I80" s="104"/>
      <c r="K80" s="160"/>
    </row>
    <row r="81" spans="9:11" x14ac:dyDescent="0.2">
      <c r="I81" s="104"/>
      <c r="K81" s="160"/>
    </row>
    <row r="82" spans="9:11" x14ac:dyDescent="0.2">
      <c r="I82" s="104"/>
      <c r="K82" s="160"/>
    </row>
    <row r="83" spans="9:11" x14ac:dyDescent="0.2">
      <c r="I83" s="104"/>
      <c r="K83" s="160"/>
    </row>
    <row r="84" spans="9:11" x14ac:dyDescent="0.2">
      <c r="I84" s="104"/>
      <c r="K84" s="160"/>
    </row>
    <row r="85" spans="9:11" x14ac:dyDescent="0.2">
      <c r="I85" s="104"/>
      <c r="K85" s="160"/>
    </row>
    <row r="86" spans="9:11" x14ac:dyDescent="0.2">
      <c r="I86" s="104"/>
      <c r="K86" s="160"/>
    </row>
    <row r="87" spans="9:11" x14ac:dyDescent="0.2">
      <c r="I87" s="104"/>
      <c r="K87" s="160"/>
    </row>
    <row r="88" spans="9:11" x14ac:dyDescent="0.2">
      <c r="I88" s="104"/>
      <c r="K88" s="160"/>
    </row>
    <row r="89" spans="9:11" x14ac:dyDescent="0.2">
      <c r="I89" s="104"/>
      <c r="K89" s="160"/>
    </row>
    <row r="90" spans="9:11" x14ac:dyDescent="0.2">
      <c r="I90" s="104"/>
      <c r="K90" s="160"/>
    </row>
    <row r="91" spans="9:11" x14ac:dyDescent="0.2">
      <c r="I91" s="104"/>
      <c r="K91" s="160"/>
    </row>
    <row r="92" spans="9:11" x14ac:dyDescent="0.2">
      <c r="I92" s="104"/>
      <c r="K92" s="160"/>
    </row>
    <row r="93" spans="9:11" x14ac:dyDescent="0.2">
      <c r="I93" s="104"/>
      <c r="K93" s="160"/>
    </row>
    <row r="94" spans="9:11" x14ac:dyDescent="0.2">
      <c r="I94" s="104"/>
      <c r="K94" s="160"/>
    </row>
    <row r="95" spans="9:11" x14ac:dyDescent="0.2">
      <c r="I95" s="104"/>
      <c r="K95" s="160"/>
    </row>
    <row r="96" spans="9:11" x14ac:dyDescent="0.2">
      <c r="I96" s="104"/>
      <c r="K96" s="160"/>
    </row>
    <row r="97" spans="9:11" x14ac:dyDescent="0.2">
      <c r="I97" s="104"/>
      <c r="K97" s="160"/>
    </row>
    <row r="98" spans="9:11" x14ac:dyDescent="0.2">
      <c r="I98" s="104"/>
      <c r="K98" s="160"/>
    </row>
    <row r="99" spans="9:11" x14ac:dyDescent="0.2">
      <c r="I99" s="104"/>
      <c r="K99" s="160"/>
    </row>
    <row r="100" spans="9:11" x14ac:dyDescent="0.2">
      <c r="I100" s="104"/>
      <c r="K100" s="160"/>
    </row>
    <row r="101" spans="9:11" x14ac:dyDescent="0.2">
      <c r="I101" s="104"/>
      <c r="K101" s="160"/>
    </row>
    <row r="102" spans="9:11" x14ac:dyDescent="0.2">
      <c r="I102" s="104"/>
      <c r="K102" s="160"/>
    </row>
    <row r="103" spans="9:11" x14ac:dyDescent="0.2">
      <c r="I103" s="104"/>
      <c r="K103" s="160"/>
    </row>
    <row r="104" spans="9:11" x14ac:dyDescent="0.2">
      <c r="I104" s="104"/>
      <c r="K104" s="160"/>
    </row>
    <row r="105" spans="9:11" x14ac:dyDescent="0.2">
      <c r="I105" s="104"/>
      <c r="K105" s="160"/>
    </row>
    <row r="106" spans="9:11" x14ac:dyDescent="0.2">
      <c r="I106" s="104"/>
      <c r="K106" s="160"/>
    </row>
    <row r="107" spans="9:11" x14ac:dyDescent="0.2">
      <c r="I107" s="104"/>
      <c r="K107" s="160"/>
    </row>
    <row r="108" spans="9:11" x14ac:dyDescent="0.2">
      <c r="I108" s="104"/>
      <c r="K108" s="160"/>
    </row>
    <row r="109" spans="9:11" x14ac:dyDescent="0.2">
      <c r="I109" s="104"/>
      <c r="K109" s="160"/>
    </row>
    <row r="110" spans="9:11" x14ac:dyDescent="0.2">
      <c r="I110" s="104"/>
      <c r="K110" s="160"/>
    </row>
    <row r="111" spans="9:11" x14ac:dyDescent="0.2">
      <c r="I111" s="104"/>
      <c r="K111" s="160"/>
    </row>
    <row r="112" spans="9:11" x14ac:dyDescent="0.2">
      <c r="I112" s="104"/>
      <c r="K112" s="160"/>
    </row>
    <row r="113" spans="9:11" x14ac:dyDescent="0.2">
      <c r="I113" s="104"/>
      <c r="K113" s="160"/>
    </row>
    <row r="114" spans="9:11" x14ac:dyDescent="0.2">
      <c r="I114" s="104"/>
      <c r="K114" s="160"/>
    </row>
    <row r="115" spans="9:11" x14ac:dyDescent="0.2">
      <c r="I115" s="104"/>
      <c r="K115" s="160"/>
    </row>
    <row r="116" spans="9:11" x14ac:dyDescent="0.2">
      <c r="I116" s="104"/>
      <c r="K116" s="160"/>
    </row>
    <row r="117" spans="9:11" x14ac:dyDescent="0.2">
      <c r="I117" s="104"/>
      <c r="K117" s="160"/>
    </row>
    <row r="118" spans="9:11" x14ac:dyDescent="0.2">
      <c r="I118" s="104"/>
      <c r="K118" s="160"/>
    </row>
    <row r="119" spans="9:11" x14ac:dyDescent="0.2">
      <c r="I119" s="104"/>
      <c r="K119" s="160"/>
    </row>
    <row r="120" spans="9:11" x14ac:dyDescent="0.2">
      <c r="I120" s="104"/>
      <c r="K120" s="160"/>
    </row>
    <row r="121" spans="9:11" x14ac:dyDescent="0.2">
      <c r="I121" s="104"/>
      <c r="K121" s="160"/>
    </row>
    <row r="122" spans="9:11" x14ac:dyDescent="0.2">
      <c r="I122" s="104"/>
      <c r="K122" s="160"/>
    </row>
    <row r="123" spans="9:11" x14ac:dyDescent="0.2">
      <c r="I123" s="104"/>
      <c r="K123" s="160"/>
    </row>
    <row r="124" spans="9:11" x14ac:dyDescent="0.2">
      <c r="I124" s="104"/>
      <c r="K124" s="160"/>
    </row>
    <row r="125" spans="9:11" x14ac:dyDescent="0.2">
      <c r="I125" s="104"/>
      <c r="K125" s="160"/>
    </row>
    <row r="126" spans="9:11" x14ac:dyDescent="0.2">
      <c r="I126" s="104"/>
      <c r="K126" s="160"/>
    </row>
    <row r="127" spans="9:11" x14ac:dyDescent="0.2">
      <c r="I127" s="104"/>
      <c r="K127" s="160"/>
    </row>
    <row r="128" spans="9:11" x14ac:dyDescent="0.2">
      <c r="I128" s="104"/>
      <c r="K128" s="160"/>
    </row>
    <row r="129" spans="9:11" x14ac:dyDescent="0.2">
      <c r="I129" s="104"/>
      <c r="K129" s="160"/>
    </row>
    <row r="130" spans="9:11" x14ac:dyDescent="0.2">
      <c r="I130" s="104"/>
      <c r="K130" s="160"/>
    </row>
    <row r="131" spans="9:11" x14ac:dyDescent="0.2">
      <c r="I131" s="104"/>
      <c r="K131" s="160"/>
    </row>
    <row r="132" spans="9:11" x14ac:dyDescent="0.2">
      <c r="I132" s="104"/>
      <c r="K132" s="160"/>
    </row>
    <row r="133" spans="9:11" x14ac:dyDescent="0.2">
      <c r="I133" s="104"/>
      <c r="K133" s="160"/>
    </row>
    <row r="134" spans="9:11" x14ac:dyDescent="0.2">
      <c r="I134" s="104"/>
      <c r="K134" s="160"/>
    </row>
    <row r="135" spans="9:11" x14ac:dyDescent="0.2">
      <c r="I135" s="104"/>
      <c r="K135" s="160"/>
    </row>
    <row r="136" spans="9:11" x14ac:dyDescent="0.2">
      <c r="I136" s="104"/>
      <c r="K136" s="160"/>
    </row>
    <row r="137" spans="9:11" x14ac:dyDescent="0.2">
      <c r="I137" s="104"/>
      <c r="K137" s="160"/>
    </row>
    <row r="138" spans="9:11" x14ac:dyDescent="0.2">
      <c r="I138" s="104"/>
      <c r="K138" s="160"/>
    </row>
    <row r="139" spans="9:11" x14ac:dyDescent="0.2">
      <c r="I139" s="104"/>
      <c r="K139" s="160"/>
    </row>
    <row r="140" spans="9:11" x14ac:dyDescent="0.2">
      <c r="I140" s="104"/>
      <c r="K140" s="160"/>
    </row>
    <row r="141" spans="9:11" x14ac:dyDescent="0.2">
      <c r="I141" s="104"/>
      <c r="K141" s="160"/>
    </row>
    <row r="142" spans="9:11" x14ac:dyDescent="0.2">
      <c r="I142" s="104"/>
      <c r="K142" s="160"/>
    </row>
    <row r="143" spans="9:11" x14ac:dyDescent="0.2">
      <c r="I143" s="104"/>
      <c r="K143" s="160"/>
    </row>
    <row r="144" spans="9:11" x14ac:dyDescent="0.2">
      <c r="I144" s="104"/>
      <c r="K144" s="160"/>
    </row>
    <row r="145" spans="9:11" x14ac:dyDescent="0.2">
      <c r="I145" s="104"/>
      <c r="K145" s="160"/>
    </row>
    <row r="146" spans="9:11" x14ac:dyDescent="0.2">
      <c r="I146" s="104"/>
      <c r="K146" s="160"/>
    </row>
    <row r="147" spans="9:11" x14ac:dyDescent="0.2">
      <c r="I147" s="104"/>
      <c r="K147" s="160"/>
    </row>
    <row r="148" spans="9:11" x14ac:dyDescent="0.2">
      <c r="I148" s="104"/>
      <c r="K148" s="160"/>
    </row>
    <row r="149" spans="9:11" x14ac:dyDescent="0.2">
      <c r="I149" s="104"/>
      <c r="K149" s="160"/>
    </row>
    <row r="150" spans="9:11" x14ac:dyDescent="0.2">
      <c r="I150" s="104"/>
      <c r="K150" s="160"/>
    </row>
    <row r="151" spans="9:11" x14ac:dyDescent="0.2">
      <c r="I151" s="104"/>
      <c r="K151" s="160"/>
    </row>
    <row r="152" spans="9:11" x14ac:dyDescent="0.2">
      <c r="I152" s="104"/>
      <c r="K152" s="160"/>
    </row>
    <row r="153" spans="9:11" x14ac:dyDescent="0.2">
      <c r="I153" s="104"/>
      <c r="K153" s="160"/>
    </row>
    <row r="154" spans="9:11" x14ac:dyDescent="0.2">
      <c r="I154" s="104"/>
      <c r="K154" s="160"/>
    </row>
    <row r="155" spans="9:11" x14ac:dyDescent="0.2">
      <c r="I155" s="104"/>
      <c r="K155" s="160"/>
    </row>
    <row r="156" spans="9:11" x14ac:dyDescent="0.2">
      <c r="I156" s="104"/>
      <c r="K156" s="160"/>
    </row>
    <row r="157" spans="9:11" x14ac:dyDescent="0.2">
      <c r="I157" s="104"/>
      <c r="K157" s="160"/>
    </row>
    <row r="158" spans="9:11" x14ac:dyDescent="0.2">
      <c r="I158" s="104"/>
      <c r="K158" s="160"/>
    </row>
    <row r="159" spans="9:11" x14ac:dyDescent="0.2">
      <c r="I159" s="104"/>
      <c r="K159" s="160"/>
    </row>
    <row r="160" spans="9:11" x14ac:dyDescent="0.2">
      <c r="I160" s="104"/>
      <c r="K160" s="160"/>
    </row>
    <row r="161" spans="9:11" x14ac:dyDescent="0.2">
      <c r="I161" s="104"/>
      <c r="K161" s="160"/>
    </row>
    <row r="162" spans="9:11" x14ac:dyDescent="0.2">
      <c r="I162" s="104"/>
      <c r="K162" s="160"/>
    </row>
    <row r="163" spans="9:11" x14ac:dyDescent="0.2">
      <c r="I163" s="104"/>
      <c r="K163" s="160"/>
    </row>
    <row r="164" spans="9:11" x14ac:dyDescent="0.2">
      <c r="I164" s="104"/>
      <c r="K164" s="160"/>
    </row>
    <row r="165" spans="9:11" x14ac:dyDescent="0.2">
      <c r="I165" s="104"/>
      <c r="K165" s="160"/>
    </row>
    <row r="166" spans="9:11" x14ac:dyDescent="0.2">
      <c r="I166" s="104"/>
      <c r="K166" s="160"/>
    </row>
    <row r="167" spans="9:11" x14ac:dyDescent="0.2">
      <c r="I167" s="104"/>
      <c r="K167" s="160"/>
    </row>
    <row r="168" spans="9:11" x14ac:dyDescent="0.2">
      <c r="I168" s="104"/>
      <c r="K168" s="160"/>
    </row>
    <row r="169" spans="9:11" x14ac:dyDescent="0.2">
      <c r="I169" s="104"/>
      <c r="K169" s="160"/>
    </row>
    <row r="170" spans="9:11" x14ac:dyDescent="0.2">
      <c r="I170" s="104"/>
      <c r="K170" s="160"/>
    </row>
    <row r="171" spans="9:11" x14ac:dyDescent="0.2">
      <c r="I171" s="104"/>
      <c r="K171" s="160"/>
    </row>
    <row r="172" spans="9:11" x14ac:dyDescent="0.2">
      <c r="I172" s="104"/>
      <c r="K172" s="160"/>
    </row>
    <row r="173" spans="9:11" x14ac:dyDescent="0.2">
      <c r="I173" s="104"/>
      <c r="K173" s="160"/>
    </row>
    <row r="174" spans="9:11" x14ac:dyDescent="0.2">
      <c r="I174" s="104"/>
      <c r="K174" s="160"/>
    </row>
    <row r="175" spans="9:11" x14ac:dyDescent="0.2">
      <c r="I175" s="104"/>
      <c r="K175" s="160"/>
    </row>
    <row r="176" spans="9:11" x14ac:dyDescent="0.2">
      <c r="I176" s="104"/>
      <c r="K176" s="160"/>
    </row>
    <row r="177" spans="9:11" x14ac:dyDescent="0.2">
      <c r="I177" s="104"/>
      <c r="K177" s="160"/>
    </row>
    <row r="178" spans="9:11" x14ac:dyDescent="0.2">
      <c r="I178" s="104"/>
      <c r="K178" s="160"/>
    </row>
    <row r="179" spans="9:11" x14ac:dyDescent="0.2">
      <c r="I179" s="104"/>
      <c r="K179" s="160"/>
    </row>
    <row r="180" spans="9:11" x14ac:dyDescent="0.2">
      <c r="I180" s="104"/>
      <c r="K180" s="160"/>
    </row>
    <row r="181" spans="9:11" x14ac:dyDescent="0.2">
      <c r="I181" s="104"/>
      <c r="K181" s="160"/>
    </row>
    <row r="182" spans="9:11" x14ac:dyDescent="0.2">
      <c r="I182" s="104"/>
      <c r="K182" s="160"/>
    </row>
    <row r="183" spans="9:11" x14ac:dyDescent="0.2">
      <c r="I183" s="104"/>
      <c r="K183" s="160"/>
    </row>
    <row r="184" spans="9:11" x14ac:dyDescent="0.2">
      <c r="I184" s="104"/>
      <c r="K184" s="160"/>
    </row>
    <row r="185" spans="9:11" x14ac:dyDescent="0.2">
      <c r="I185" s="104"/>
      <c r="K185" s="160"/>
    </row>
    <row r="186" spans="9:11" x14ac:dyDescent="0.2">
      <c r="I186" s="104"/>
      <c r="K186" s="160"/>
    </row>
    <row r="187" spans="9:11" x14ac:dyDescent="0.2">
      <c r="I187" s="104"/>
      <c r="K187" s="160"/>
    </row>
    <row r="188" spans="9:11" x14ac:dyDescent="0.2">
      <c r="I188" s="104"/>
      <c r="K188" s="160"/>
    </row>
    <row r="189" spans="9:11" x14ac:dyDescent="0.2">
      <c r="I189" s="104"/>
      <c r="K189" s="160"/>
    </row>
    <row r="190" spans="9:11" x14ac:dyDescent="0.2">
      <c r="I190" s="104"/>
      <c r="K190" s="160"/>
    </row>
    <row r="191" spans="9:11" x14ac:dyDescent="0.2">
      <c r="I191" s="104"/>
      <c r="K191" s="160"/>
    </row>
    <row r="192" spans="9:11" x14ac:dyDescent="0.2">
      <c r="I192" s="104"/>
      <c r="K192" s="160"/>
    </row>
    <row r="193" spans="9:11" x14ac:dyDescent="0.2">
      <c r="I193" s="104"/>
      <c r="K193" s="160"/>
    </row>
    <row r="194" spans="9:11" x14ac:dyDescent="0.2">
      <c r="I194" s="104"/>
      <c r="K194" s="160"/>
    </row>
    <row r="195" spans="9:11" x14ac:dyDescent="0.2">
      <c r="I195" s="104"/>
      <c r="K195" s="160"/>
    </row>
    <row r="196" spans="9:11" x14ac:dyDescent="0.2">
      <c r="I196" s="104"/>
      <c r="K196" s="160"/>
    </row>
    <row r="197" spans="9:11" x14ac:dyDescent="0.2">
      <c r="I197" s="104"/>
      <c r="K197" s="160"/>
    </row>
    <row r="198" spans="9:11" x14ac:dyDescent="0.2">
      <c r="I198" s="104"/>
      <c r="K198" s="160"/>
    </row>
    <row r="199" spans="9:11" x14ac:dyDescent="0.2">
      <c r="I199" s="104"/>
      <c r="K199" s="160"/>
    </row>
    <row r="200" spans="9:11" x14ac:dyDescent="0.2">
      <c r="I200" s="104"/>
      <c r="K200" s="160"/>
    </row>
    <row r="201" spans="9:11" x14ac:dyDescent="0.2">
      <c r="I201" s="104"/>
      <c r="K201" s="160"/>
    </row>
    <row r="202" spans="9:11" x14ac:dyDescent="0.2">
      <c r="I202" s="104"/>
      <c r="K202" s="160"/>
    </row>
    <row r="203" spans="9:11" x14ac:dyDescent="0.2">
      <c r="I203" s="104"/>
      <c r="K203" s="160"/>
    </row>
    <row r="204" spans="9:11" x14ac:dyDescent="0.2">
      <c r="I204" s="104"/>
      <c r="K204" s="160"/>
    </row>
    <row r="205" spans="9:11" x14ac:dyDescent="0.2">
      <c r="I205" s="104"/>
      <c r="K205" s="160"/>
    </row>
    <row r="206" spans="9:11" x14ac:dyDescent="0.2">
      <c r="I206" s="104"/>
      <c r="K206" s="160"/>
    </row>
    <row r="207" spans="9:11" x14ac:dyDescent="0.2">
      <c r="I207" s="104"/>
      <c r="K207" s="160"/>
    </row>
    <row r="208" spans="9:11" x14ac:dyDescent="0.2">
      <c r="I208" s="104"/>
      <c r="K208" s="160"/>
    </row>
    <row r="209" spans="9:11" x14ac:dyDescent="0.2">
      <c r="I209" s="104"/>
      <c r="K209" s="160"/>
    </row>
    <row r="210" spans="9:11" x14ac:dyDescent="0.2">
      <c r="I210" s="104"/>
      <c r="K210" s="160"/>
    </row>
    <row r="211" spans="9:11" x14ac:dyDescent="0.2">
      <c r="I211" s="104"/>
      <c r="K211" s="160"/>
    </row>
    <row r="212" spans="9:11" x14ac:dyDescent="0.2">
      <c r="I212" s="104"/>
      <c r="K212" s="160"/>
    </row>
    <row r="213" spans="9:11" x14ac:dyDescent="0.2">
      <c r="I213" s="104"/>
      <c r="K213" s="160"/>
    </row>
    <row r="214" spans="9:11" x14ac:dyDescent="0.2">
      <c r="I214" s="104"/>
      <c r="K214" s="160"/>
    </row>
    <row r="215" spans="9:11" x14ac:dyDescent="0.2">
      <c r="I215" s="104"/>
      <c r="K215" s="160"/>
    </row>
    <row r="216" spans="9:11" x14ac:dyDescent="0.2">
      <c r="I216" s="104"/>
      <c r="K216" s="160"/>
    </row>
    <row r="217" spans="9:11" x14ac:dyDescent="0.2">
      <c r="I217" s="104"/>
      <c r="K217" s="160"/>
    </row>
    <row r="218" spans="9:11" x14ac:dyDescent="0.2">
      <c r="I218" s="104"/>
      <c r="K218" s="160"/>
    </row>
    <row r="219" spans="9:11" x14ac:dyDescent="0.2">
      <c r="I219" s="104"/>
      <c r="K219" s="160"/>
    </row>
    <row r="220" spans="9:11" x14ac:dyDescent="0.2">
      <c r="I220" s="104"/>
      <c r="K220" s="160"/>
    </row>
    <row r="221" spans="9:11" x14ac:dyDescent="0.2">
      <c r="I221" s="104"/>
      <c r="K221" s="160"/>
    </row>
    <row r="222" spans="9:11" x14ac:dyDescent="0.2">
      <c r="I222" s="104"/>
      <c r="K222" s="160"/>
    </row>
    <row r="223" spans="9:11" x14ac:dyDescent="0.2">
      <c r="I223" s="104"/>
      <c r="K223" s="160"/>
    </row>
    <row r="224" spans="9:11" x14ac:dyDescent="0.2">
      <c r="I224" s="104"/>
      <c r="K224" s="160"/>
    </row>
    <row r="225" spans="9:11" x14ac:dyDescent="0.2">
      <c r="I225" s="104"/>
      <c r="K225" s="160"/>
    </row>
    <row r="226" spans="9:11" x14ac:dyDescent="0.2">
      <c r="I226" s="104"/>
      <c r="K226" s="160"/>
    </row>
    <row r="227" spans="9:11" x14ac:dyDescent="0.2">
      <c r="I227" s="104"/>
      <c r="K227" s="160"/>
    </row>
    <row r="228" spans="9:11" x14ac:dyDescent="0.2">
      <c r="I228" s="104"/>
      <c r="K228" s="160"/>
    </row>
    <row r="229" spans="9:11" x14ac:dyDescent="0.2">
      <c r="I229" s="104"/>
      <c r="K229" s="160"/>
    </row>
    <row r="230" spans="9:11" x14ac:dyDescent="0.2">
      <c r="I230" s="104"/>
      <c r="K230" s="160"/>
    </row>
    <row r="231" spans="9:11" x14ac:dyDescent="0.2">
      <c r="I231" s="104"/>
      <c r="K231" s="160"/>
    </row>
    <row r="232" spans="9:11" x14ac:dyDescent="0.2">
      <c r="I232" s="104"/>
      <c r="K232" s="160"/>
    </row>
    <row r="233" spans="9:11" x14ac:dyDescent="0.2">
      <c r="I233" s="104"/>
      <c r="K233" s="160"/>
    </row>
    <row r="234" spans="9:11" x14ac:dyDescent="0.2">
      <c r="I234" s="104"/>
      <c r="K234" s="160"/>
    </row>
    <row r="235" spans="9:11" x14ac:dyDescent="0.2">
      <c r="I235" s="104"/>
      <c r="K235" s="160"/>
    </row>
    <row r="236" spans="9:11" x14ac:dyDescent="0.2">
      <c r="I236" s="104"/>
      <c r="K236" s="160"/>
    </row>
    <row r="237" spans="9:11" x14ac:dyDescent="0.2">
      <c r="I237" s="104"/>
      <c r="K237" s="160"/>
    </row>
    <row r="238" spans="9:11" x14ac:dyDescent="0.2">
      <c r="I238" s="104"/>
      <c r="K238" s="160"/>
    </row>
    <row r="239" spans="9:11" x14ac:dyDescent="0.2">
      <c r="I239" s="104"/>
      <c r="K239" s="160"/>
    </row>
    <row r="240" spans="9:11" x14ac:dyDescent="0.2">
      <c r="I240" s="104"/>
      <c r="K240" s="160"/>
    </row>
    <row r="241" spans="9:11" x14ac:dyDescent="0.2">
      <c r="I241" s="104"/>
      <c r="K241" s="160"/>
    </row>
    <row r="242" spans="9:11" x14ac:dyDescent="0.2">
      <c r="I242" s="104"/>
      <c r="K242" s="160"/>
    </row>
    <row r="243" spans="9:11" x14ac:dyDescent="0.2">
      <c r="I243" s="104"/>
      <c r="K243" s="160"/>
    </row>
    <row r="244" spans="9:11" x14ac:dyDescent="0.2">
      <c r="I244" s="104"/>
      <c r="K244" s="160"/>
    </row>
    <row r="245" spans="9:11" x14ac:dyDescent="0.2">
      <c r="I245" s="104"/>
      <c r="K245" s="160"/>
    </row>
    <row r="246" spans="9:11" x14ac:dyDescent="0.2">
      <c r="I246" s="104"/>
      <c r="K246" s="160"/>
    </row>
    <row r="247" spans="9:11" x14ac:dyDescent="0.2">
      <c r="I247" s="104"/>
      <c r="K247" s="160"/>
    </row>
    <row r="248" spans="9:11" x14ac:dyDescent="0.2">
      <c r="I248" s="104"/>
      <c r="K248" s="160"/>
    </row>
    <row r="249" spans="9:11" x14ac:dyDescent="0.2">
      <c r="I249" s="104"/>
      <c r="K249" s="160"/>
    </row>
    <row r="250" spans="9:11" x14ac:dyDescent="0.2">
      <c r="I250" s="104"/>
      <c r="K250" s="160"/>
    </row>
    <row r="251" spans="9:11" x14ac:dyDescent="0.2">
      <c r="I251" s="104"/>
      <c r="K251" s="160"/>
    </row>
    <row r="252" spans="9:11" x14ac:dyDescent="0.2">
      <c r="I252" s="104"/>
      <c r="K252" s="160"/>
    </row>
    <row r="253" spans="9:11" x14ac:dyDescent="0.2">
      <c r="I253" s="104"/>
      <c r="K253" s="160"/>
    </row>
    <row r="254" spans="9:11" x14ac:dyDescent="0.2">
      <c r="I254" s="104"/>
      <c r="K254" s="160"/>
    </row>
    <row r="255" spans="9:11" x14ac:dyDescent="0.2">
      <c r="I255" s="104"/>
      <c r="K255" s="160"/>
    </row>
    <row r="256" spans="9:11" x14ac:dyDescent="0.2">
      <c r="I256" s="104"/>
      <c r="K256" s="160"/>
    </row>
    <row r="257" spans="9:11" x14ac:dyDescent="0.2">
      <c r="I257" s="104"/>
      <c r="K257" s="160"/>
    </row>
    <row r="258" spans="9:11" x14ac:dyDescent="0.2">
      <c r="I258" s="104"/>
      <c r="K258" s="160"/>
    </row>
    <row r="259" spans="9:11" x14ac:dyDescent="0.2">
      <c r="I259" s="104"/>
      <c r="K259" s="160"/>
    </row>
    <row r="260" spans="9:11" x14ac:dyDescent="0.2">
      <c r="I260" s="104"/>
      <c r="K260" s="160"/>
    </row>
    <row r="261" spans="9:11" x14ac:dyDescent="0.2">
      <c r="I261" s="104"/>
      <c r="K261" s="160"/>
    </row>
    <row r="262" spans="9:11" x14ac:dyDescent="0.2">
      <c r="I262" s="104"/>
      <c r="K262" s="160"/>
    </row>
    <row r="263" spans="9:11" x14ac:dyDescent="0.2">
      <c r="I263" s="104"/>
      <c r="K263" s="160"/>
    </row>
    <row r="264" spans="9:11" x14ac:dyDescent="0.2">
      <c r="I264" s="104"/>
      <c r="K264" s="160"/>
    </row>
    <row r="265" spans="9:11" x14ac:dyDescent="0.2">
      <c r="I265" s="104"/>
      <c r="K265" s="160"/>
    </row>
    <row r="266" spans="9:11" x14ac:dyDescent="0.2">
      <c r="I266" s="104"/>
      <c r="K266" s="160"/>
    </row>
    <row r="267" spans="9:11" x14ac:dyDescent="0.2">
      <c r="I267" s="104"/>
      <c r="K267" s="160"/>
    </row>
    <row r="268" spans="9:11" x14ac:dyDescent="0.2">
      <c r="I268" s="104"/>
      <c r="K268" s="160"/>
    </row>
    <row r="269" spans="9:11" x14ac:dyDescent="0.2">
      <c r="I269" s="104"/>
      <c r="K269" s="160"/>
    </row>
    <row r="270" spans="9:11" x14ac:dyDescent="0.2">
      <c r="I270" s="104"/>
      <c r="K270" s="160"/>
    </row>
    <row r="271" spans="9:11" x14ac:dyDescent="0.2">
      <c r="I271" s="104"/>
      <c r="K271" s="160"/>
    </row>
    <row r="272" spans="9:11" x14ac:dyDescent="0.2">
      <c r="I272" s="104"/>
      <c r="K272" s="160"/>
    </row>
    <row r="273" spans="9:11" x14ac:dyDescent="0.2">
      <c r="I273" s="104"/>
      <c r="K273" s="160"/>
    </row>
    <row r="274" spans="9:11" x14ac:dyDescent="0.2">
      <c r="I274" s="104"/>
      <c r="K274" s="160"/>
    </row>
    <row r="275" spans="9:11" x14ac:dyDescent="0.2">
      <c r="I275" s="104"/>
      <c r="K275" s="160"/>
    </row>
    <row r="276" spans="9:11" x14ac:dyDescent="0.2">
      <c r="I276" s="104"/>
      <c r="K276" s="160"/>
    </row>
    <row r="277" spans="9:11" x14ac:dyDescent="0.2">
      <c r="I277" s="104"/>
      <c r="K277" s="160"/>
    </row>
    <row r="278" spans="9:11" x14ac:dyDescent="0.2">
      <c r="I278" s="104"/>
      <c r="K278" s="160"/>
    </row>
    <row r="279" spans="9:11" x14ac:dyDescent="0.2">
      <c r="I279" s="104"/>
      <c r="K279" s="160"/>
    </row>
    <row r="280" spans="9:11" x14ac:dyDescent="0.2">
      <c r="I280" s="104"/>
      <c r="K280" s="160"/>
    </row>
    <row r="281" spans="9:11" x14ac:dyDescent="0.2">
      <c r="I281" s="104"/>
      <c r="K281" s="160"/>
    </row>
    <row r="282" spans="9:11" x14ac:dyDescent="0.2">
      <c r="I282" s="104"/>
      <c r="K282" s="160"/>
    </row>
    <row r="283" spans="9:11" x14ac:dyDescent="0.2">
      <c r="I283" s="104"/>
      <c r="K283" s="160"/>
    </row>
    <row r="284" spans="9:11" x14ac:dyDescent="0.2">
      <c r="I284" s="104"/>
      <c r="K284" s="160"/>
    </row>
    <row r="285" spans="9:11" x14ac:dyDescent="0.2">
      <c r="I285" s="104"/>
      <c r="K285" s="160"/>
    </row>
    <row r="286" spans="9:11" x14ac:dyDescent="0.2">
      <c r="I286" s="104"/>
      <c r="K286" s="160"/>
    </row>
    <row r="287" spans="9:11" x14ac:dyDescent="0.2">
      <c r="I287" s="104"/>
      <c r="K287" s="160"/>
    </row>
    <row r="288" spans="9:11" x14ac:dyDescent="0.2">
      <c r="I288" s="104"/>
      <c r="K288" s="160"/>
    </row>
    <row r="289" spans="9:11" x14ac:dyDescent="0.2">
      <c r="I289" s="104"/>
      <c r="K289" s="160"/>
    </row>
    <row r="290" spans="9:11" x14ac:dyDescent="0.2">
      <c r="I290" s="104"/>
      <c r="K290" s="160"/>
    </row>
    <row r="291" spans="9:11" x14ac:dyDescent="0.2">
      <c r="I291" s="104"/>
      <c r="K291" s="160"/>
    </row>
    <row r="292" spans="9:11" x14ac:dyDescent="0.2">
      <c r="I292" s="104"/>
      <c r="K292" s="160"/>
    </row>
    <row r="293" spans="9:11" x14ac:dyDescent="0.2">
      <c r="I293" s="104"/>
      <c r="K293" s="160"/>
    </row>
    <row r="294" spans="9:11" x14ac:dyDescent="0.2">
      <c r="I294" s="104"/>
      <c r="K294" s="160"/>
    </row>
    <row r="295" spans="9:11" x14ac:dyDescent="0.2">
      <c r="I295" s="104"/>
      <c r="K295" s="160"/>
    </row>
    <row r="296" spans="9:11" x14ac:dyDescent="0.2">
      <c r="I296" s="104"/>
      <c r="K296" s="160"/>
    </row>
    <row r="297" spans="9:11" x14ac:dyDescent="0.2">
      <c r="I297" s="104"/>
      <c r="K297" s="160"/>
    </row>
    <row r="298" spans="9:11" x14ac:dyDescent="0.2">
      <c r="I298" s="104"/>
      <c r="K298" s="160"/>
    </row>
    <row r="299" spans="9:11" x14ac:dyDescent="0.2">
      <c r="I299" s="104"/>
      <c r="K299" s="160"/>
    </row>
    <row r="300" spans="9:11" x14ac:dyDescent="0.2">
      <c r="I300" s="104"/>
      <c r="K300" s="160"/>
    </row>
    <row r="301" spans="9:11" x14ac:dyDescent="0.2">
      <c r="I301" s="104"/>
      <c r="K301" s="160"/>
    </row>
    <row r="302" spans="9:11" x14ac:dyDescent="0.2">
      <c r="I302" s="104"/>
      <c r="K302" s="160"/>
    </row>
    <row r="303" spans="9:11" x14ac:dyDescent="0.2">
      <c r="I303" s="104"/>
      <c r="K303" s="160"/>
    </row>
    <row r="304" spans="9:11" x14ac:dyDescent="0.2">
      <c r="I304" s="104"/>
      <c r="K304" s="160"/>
    </row>
    <row r="305" spans="9:11" x14ac:dyDescent="0.2">
      <c r="I305" s="104"/>
      <c r="K305" s="160"/>
    </row>
    <row r="306" spans="9:11" x14ac:dyDescent="0.2">
      <c r="I306" s="104"/>
      <c r="K306" s="160"/>
    </row>
    <row r="307" spans="9:11" x14ac:dyDescent="0.2">
      <c r="I307" s="104"/>
      <c r="K307" s="160"/>
    </row>
    <row r="308" spans="9:11" x14ac:dyDescent="0.2">
      <c r="I308" s="104"/>
      <c r="K308" s="160"/>
    </row>
    <row r="309" spans="9:11" x14ac:dyDescent="0.2">
      <c r="I309" s="104"/>
      <c r="K309" s="160"/>
    </row>
    <row r="310" spans="9:11" x14ac:dyDescent="0.2">
      <c r="I310" s="104"/>
      <c r="K310" s="160"/>
    </row>
    <row r="311" spans="9:11" x14ac:dyDescent="0.2">
      <c r="I311" s="104"/>
      <c r="K311" s="160"/>
    </row>
    <row r="312" spans="9:11" x14ac:dyDescent="0.2">
      <c r="I312" s="104"/>
      <c r="K312" s="160"/>
    </row>
    <row r="313" spans="9:11" x14ac:dyDescent="0.2">
      <c r="I313" s="104"/>
      <c r="K313" s="160"/>
    </row>
    <row r="314" spans="9:11" x14ac:dyDescent="0.2">
      <c r="I314" s="104"/>
      <c r="K314" s="160"/>
    </row>
    <row r="315" spans="9:11" x14ac:dyDescent="0.2">
      <c r="I315" s="104"/>
      <c r="K315" s="160"/>
    </row>
    <row r="316" spans="9:11" x14ac:dyDescent="0.2">
      <c r="I316" s="104"/>
      <c r="K316" s="160"/>
    </row>
    <row r="317" spans="9:11" x14ac:dyDescent="0.2">
      <c r="I317" s="104"/>
      <c r="K317" s="160"/>
    </row>
    <row r="318" spans="9:11" x14ac:dyDescent="0.2">
      <c r="I318" s="104"/>
      <c r="K318" s="160"/>
    </row>
    <row r="319" spans="9:11" x14ac:dyDescent="0.2">
      <c r="I319" s="104"/>
      <c r="K319" s="160"/>
    </row>
    <row r="320" spans="9:11" x14ac:dyDescent="0.2">
      <c r="I320" s="104"/>
      <c r="K320" s="160"/>
    </row>
    <row r="321" spans="9:11" x14ac:dyDescent="0.2">
      <c r="I321" s="104"/>
      <c r="K321" s="160"/>
    </row>
    <row r="322" spans="9:11" x14ac:dyDescent="0.2">
      <c r="I322" s="104"/>
      <c r="K322" s="160"/>
    </row>
    <row r="323" spans="9:11" x14ac:dyDescent="0.2">
      <c r="I323" s="104"/>
      <c r="K323" s="160"/>
    </row>
    <row r="324" spans="9:11" x14ac:dyDescent="0.2">
      <c r="I324" s="104"/>
      <c r="K324" s="160"/>
    </row>
    <row r="325" spans="9:11" x14ac:dyDescent="0.2">
      <c r="I325" s="104"/>
      <c r="K325" s="160"/>
    </row>
    <row r="326" spans="9:11" x14ac:dyDescent="0.2">
      <c r="I326" s="104"/>
      <c r="K326" s="160"/>
    </row>
    <row r="327" spans="9:11" x14ac:dyDescent="0.2">
      <c r="I327" s="104"/>
      <c r="K327" s="160"/>
    </row>
    <row r="328" spans="9:11" x14ac:dyDescent="0.2">
      <c r="I328" s="104"/>
      <c r="K328" s="160"/>
    </row>
    <row r="329" spans="9:11" x14ac:dyDescent="0.2">
      <c r="I329" s="104"/>
      <c r="K329" s="160"/>
    </row>
    <row r="330" spans="9:11" x14ac:dyDescent="0.2">
      <c r="I330" s="104"/>
      <c r="K330" s="160"/>
    </row>
  </sheetData>
  <sheetProtection password="D90D" sheet="1" objects="1" scenarios="1" formatCells="0" formatColumns="0" selectLockedCells="1"/>
  <mergeCells count="3">
    <mergeCell ref="E2:I2"/>
    <mergeCell ref="A3:C3"/>
    <mergeCell ref="A4:J4"/>
  </mergeCells>
  <dataValidations count="4">
    <dataValidation type="list" allowBlank="1" showInputMessage="1" showErrorMessage="1" sqref="B23:B654">
      <formula1>Institute</formula1>
    </dataValidation>
    <dataValidation type="list" allowBlank="1" showInputMessage="1" showErrorMessage="1" sqref="E23:E404">
      <formula1 xml:space="preserve"> type</formula1>
    </dataValidation>
    <dataValidation type="list" allowBlank="1" showInputMessage="1" showErrorMessage="1" sqref="D331:D368">
      <formula1 xml:space="preserve"> cost</formula1>
    </dataValidation>
    <dataValidation type="custom" allowBlank="1" showInputMessage="1" showErrorMessage="1" sqref="D7:D330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headerFooter>
    <oddFooter>&amp;C2016 
SystemsX.ch Financial Report 
IPP/BIP&amp;R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 enableFormatConditionsCalculation="0">
    <tabColor indexed="53"/>
    <pageSetUpPr fitToPage="1"/>
  </sheetPr>
  <dimension ref="A1:M329"/>
  <sheetViews>
    <sheetView showGridLines="0" zoomScale="90" zoomScaleNormal="90" workbookViewId="0">
      <selection activeCell="A7" sqref="A7"/>
    </sheetView>
  </sheetViews>
  <sheetFormatPr baseColWidth="10" defaultColWidth="11.42578125" defaultRowHeight="12.75" x14ac:dyDescent="0.2"/>
  <cols>
    <col min="1" max="2" width="11.42578125" style="49"/>
    <col min="3" max="3" width="12.42578125" style="49" customWidth="1"/>
    <col min="4" max="4" width="17.85546875" style="49" customWidth="1"/>
    <col min="5" max="5" width="17.140625" style="49" customWidth="1"/>
    <col min="6" max="8" width="18.28515625" style="49" customWidth="1"/>
    <col min="9" max="9" width="12" style="64" customWidth="1"/>
    <col min="10" max="10" width="14" style="105" customWidth="1"/>
    <col min="11" max="11" width="10.7109375" style="85" customWidth="1"/>
    <col min="12" max="12" width="34.140625" style="49" customWidth="1"/>
    <col min="13" max="39" width="11.42578125" style="49"/>
    <col min="40" max="40" width="17" style="49" customWidth="1"/>
    <col min="41" max="16384" width="11.42578125" style="49"/>
  </cols>
  <sheetData>
    <row r="1" spans="1:13" x14ac:dyDescent="0.2">
      <c r="J1" s="29"/>
    </row>
    <row r="2" spans="1:13" ht="18" x14ac:dyDescent="0.2">
      <c r="A2" s="21" t="s">
        <v>56</v>
      </c>
      <c r="B2" s="24"/>
      <c r="C2" s="24"/>
      <c r="D2" s="44" t="s">
        <v>49</v>
      </c>
      <c r="E2" s="246">
        <f>Consolidation!F5</f>
        <v>0</v>
      </c>
      <c r="F2" s="246"/>
      <c r="G2" s="246"/>
      <c r="H2" s="246"/>
      <c r="I2" s="246"/>
      <c r="J2" s="142"/>
    </row>
    <row r="3" spans="1:13" x14ac:dyDescent="0.2">
      <c r="A3" s="247" t="s">
        <v>3</v>
      </c>
      <c r="B3" s="247"/>
      <c r="C3" s="247"/>
      <c r="D3" s="44" t="s">
        <v>50</v>
      </c>
      <c r="E3" s="46">
        <f>Consolidation!F14</f>
        <v>0</v>
      </c>
      <c r="F3" s="47"/>
      <c r="G3" s="47"/>
      <c r="H3" s="47"/>
      <c r="I3" s="46"/>
      <c r="J3" s="46"/>
    </row>
    <row r="4" spans="1:13" ht="24.75" customHeight="1" x14ac:dyDescent="0.25">
      <c r="A4" s="241" t="s">
        <v>97</v>
      </c>
      <c r="B4" s="253"/>
      <c r="C4" s="253"/>
      <c r="D4" s="253"/>
      <c r="E4" s="253"/>
      <c r="F4" s="253"/>
      <c r="G4" s="253"/>
      <c r="H4" s="253"/>
      <c r="I4" s="254"/>
      <c r="J4" s="254"/>
      <c r="L4" s="46"/>
      <c r="M4" s="143"/>
    </row>
    <row r="5" spans="1:13" x14ac:dyDescent="0.2">
      <c r="B5" s="137">
        <f>K23</f>
        <v>0</v>
      </c>
      <c r="J5" s="103"/>
    </row>
    <row r="6" spans="1:13" s="108" customFormat="1" ht="27" customHeight="1" x14ac:dyDescent="0.25">
      <c r="A6" s="154" t="s">
        <v>12</v>
      </c>
      <c r="B6" s="154" t="s">
        <v>59</v>
      </c>
      <c r="C6" s="154" t="s">
        <v>34</v>
      </c>
      <c r="D6" s="154" t="s">
        <v>96</v>
      </c>
      <c r="E6" s="154" t="s">
        <v>103</v>
      </c>
      <c r="F6" s="154" t="s">
        <v>35</v>
      </c>
      <c r="G6" s="154" t="s">
        <v>64</v>
      </c>
      <c r="H6" s="154" t="s">
        <v>75</v>
      </c>
      <c r="I6" s="148" t="s">
        <v>117</v>
      </c>
      <c r="J6" s="149" t="s">
        <v>119</v>
      </c>
      <c r="K6" s="156" t="s">
        <v>129</v>
      </c>
      <c r="L6" s="157" t="s">
        <v>57</v>
      </c>
    </row>
    <row r="7" spans="1:13" x14ac:dyDescent="0.2">
      <c r="A7" s="87">
        <f>E2</f>
        <v>0</v>
      </c>
      <c r="B7" s="87"/>
      <c r="C7" s="87"/>
      <c r="D7" s="88" t="s">
        <v>23</v>
      </c>
      <c r="E7" s="88" t="s">
        <v>3</v>
      </c>
      <c r="F7" s="145"/>
      <c r="G7" s="87"/>
      <c r="H7" s="106"/>
      <c r="I7" s="218"/>
      <c r="J7" s="89"/>
      <c r="K7" s="219">
        <f>J7*I7</f>
        <v>0</v>
      </c>
      <c r="L7" s="87"/>
    </row>
    <row r="8" spans="1:13" ht="12.75" customHeight="1" x14ac:dyDescent="0.2">
      <c r="A8" s="87">
        <f>A7</f>
        <v>0</v>
      </c>
      <c r="B8" s="87"/>
      <c r="C8" s="87"/>
      <c r="D8" s="88" t="s">
        <v>23</v>
      </c>
      <c r="E8" s="88" t="s">
        <v>3</v>
      </c>
      <c r="F8" s="87"/>
      <c r="G8" s="87"/>
      <c r="H8" s="87"/>
      <c r="I8" s="218"/>
      <c r="J8" s="89"/>
      <c r="K8" s="219">
        <f t="shared" ref="K8:K21" si="0">J8*I8</f>
        <v>0</v>
      </c>
      <c r="L8" s="87"/>
    </row>
    <row r="9" spans="1:13" s="109" customFormat="1" ht="12.75" customHeight="1" x14ac:dyDescent="0.2">
      <c r="A9" s="87">
        <f t="shared" ref="A9:A21" si="1">A8</f>
        <v>0</v>
      </c>
      <c r="B9" s="87"/>
      <c r="C9" s="90"/>
      <c r="D9" s="88" t="s">
        <v>23</v>
      </c>
      <c r="E9" s="88" t="s">
        <v>3</v>
      </c>
      <c r="F9" s="90"/>
      <c r="G9" s="90"/>
      <c r="H9" s="90"/>
      <c r="I9" s="218"/>
      <c r="J9" s="89"/>
      <c r="K9" s="219">
        <f t="shared" si="0"/>
        <v>0</v>
      </c>
      <c r="L9" s="90"/>
    </row>
    <row r="10" spans="1:13" s="109" customFormat="1" ht="12.75" customHeight="1" x14ac:dyDescent="0.2">
      <c r="A10" s="87">
        <f t="shared" si="1"/>
        <v>0</v>
      </c>
      <c r="B10" s="87"/>
      <c r="C10" s="90"/>
      <c r="D10" s="88" t="s">
        <v>23</v>
      </c>
      <c r="E10" s="88" t="s">
        <v>3</v>
      </c>
      <c r="F10" s="90"/>
      <c r="G10" s="90"/>
      <c r="H10" s="90"/>
      <c r="I10" s="218"/>
      <c r="J10" s="89"/>
      <c r="K10" s="219">
        <f t="shared" si="0"/>
        <v>0</v>
      </c>
      <c r="L10" s="90"/>
    </row>
    <row r="11" spans="1:13" s="109" customFormat="1" ht="12.75" customHeight="1" x14ac:dyDescent="0.2">
      <c r="A11" s="87">
        <f t="shared" si="1"/>
        <v>0</v>
      </c>
      <c r="B11" s="87"/>
      <c r="C11" s="90"/>
      <c r="D11" s="88" t="s">
        <v>23</v>
      </c>
      <c r="E11" s="88" t="s">
        <v>3</v>
      </c>
      <c r="F11" s="90"/>
      <c r="G11" s="90"/>
      <c r="H11" s="90"/>
      <c r="I11" s="218"/>
      <c r="J11" s="89"/>
      <c r="K11" s="219">
        <f t="shared" si="0"/>
        <v>0</v>
      </c>
      <c r="L11" s="90"/>
    </row>
    <row r="12" spans="1:13" s="109" customFormat="1" ht="12.75" customHeight="1" x14ac:dyDescent="0.2">
      <c r="A12" s="87">
        <f t="shared" si="1"/>
        <v>0</v>
      </c>
      <c r="B12" s="87"/>
      <c r="C12" s="90"/>
      <c r="D12" s="88" t="s">
        <v>23</v>
      </c>
      <c r="E12" s="88" t="s">
        <v>3</v>
      </c>
      <c r="F12" s="90"/>
      <c r="G12" s="90"/>
      <c r="H12" s="90"/>
      <c r="I12" s="218"/>
      <c r="J12" s="89"/>
      <c r="K12" s="219">
        <f t="shared" si="0"/>
        <v>0</v>
      </c>
      <c r="L12" s="90"/>
    </row>
    <row r="13" spans="1:13" s="109" customFormat="1" ht="12.75" customHeight="1" x14ac:dyDescent="0.2">
      <c r="A13" s="87">
        <f t="shared" si="1"/>
        <v>0</v>
      </c>
      <c r="B13" s="87"/>
      <c r="C13" s="90"/>
      <c r="D13" s="88" t="s">
        <v>23</v>
      </c>
      <c r="E13" s="88" t="s">
        <v>3</v>
      </c>
      <c r="F13" s="90"/>
      <c r="G13" s="90"/>
      <c r="H13" s="90"/>
      <c r="I13" s="218"/>
      <c r="J13" s="89"/>
      <c r="K13" s="219">
        <f t="shared" si="0"/>
        <v>0</v>
      </c>
      <c r="L13" s="90"/>
    </row>
    <row r="14" spans="1:13" s="109" customFormat="1" ht="12.75" customHeight="1" x14ac:dyDescent="0.2">
      <c r="A14" s="87">
        <f t="shared" si="1"/>
        <v>0</v>
      </c>
      <c r="B14" s="87"/>
      <c r="C14" s="90"/>
      <c r="D14" s="88" t="s">
        <v>23</v>
      </c>
      <c r="E14" s="88" t="s">
        <v>3</v>
      </c>
      <c r="F14" s="90"/>
      <c r="G14" s="90"/>
      <c r="H14" s="90"/>
      <c r="I14" s="218"/>
      <c r="J14" s="89"/>
      <c r="K14" s="219">
        <f t="shared" si="0"/>
        <v>0</v>
      </c>
      <c r="L14" s="90"/>
    </row>
    <row r="15" spans="1:13" s="109" customFormat="1" ht="12.75" customHeight="1" x14ac:dyDescent="0.2">
      <c r="A15" s="87">
        <f t="shared" si="1"/>
        <v>0</v>
      </c>
      <c r="B15" s="87"/>
      <c r="C15" s="90"/>
      <c r="D15" s="88" t="s">
        <v>23</v>
      </c>
      <c r="E15" s="88" t="s">
        <v>3</v>
      </c>
      <c r="F15" s="90"/>
      <c r="G15" s="90"/>
      <c r="H15" s="90"/>
      <c r="I15" s="218"/>
      <c r="J15" s="89"/>
      <c r="K15" s="219">
        <f t="shared" si="0"/>
        <v>0</v>
      </c>
      <c r="L15" s="90"/>
    </row>
    <row r="16" spans="1:13" ht="12.75" customHeight="1" x14ac:dyDescent="0.2">
      <c r="A16" s="87">
        <f t="shared" si="1"/>
        <v>0</v>
      </c>
      <c r="B16" s="87"/>
      <c r="C16" s="90"/>
      <c r="D16" s="88" t="s">
        <v>23</v>
      </c>
      <c r="E16" s="88" t="s">
        <v>3</v>
      </c>
      <c r="F16" s="87"/>
      <c r="G16" s="87"/>
      <c r="H16" s="87"/>
      <c r="I16" s="218"/>
      <c r="J16" s="89"/>
      <c r="K16" s="219">
        <f t="shared" si="0"/>
        <v>0</v>
      </c>
      <c r="L16" s="87"/>
    </row>
    <row r="17" spans="1:12" x14ac:dyDescent="0.2">
      <c r="A17" s="87">
        <f t="shared" si="1"/>
        <v>0</v>
      </c>
      <c r="B17" s="87"/>
      <c r="C17" s="90"/>
      <c r="D17" s="88" t="s">
        <v>23</v>
      </c>
      <c r="E17" s="88" t="s">
        <v>3</v>
      </c>
      <c r="F17" s="90"/>
      <c r="G17" s="90"/>
      <c r="H17" s="90"/>
      <c r="I17" s="218"/>
      <c r="J17" s="89"/>
      <c r="K17" s="219">
        <f t="shared" si="0"/>
        <v>0</v>
      </c>
      <c r="L17" s="87"/>
    </row>
    <row r="18" spans="1:12" x14ac:dyDescent="0.2">
      <c r="A18" s="87">
        <f t="shared" si="1"/>
        <v>0</v>
      </c>
      <c r="B18" s="87"/>
      <c r="C18" s="87"/>
      <c r="D18" s="88" t="s">
        <v>23</v>
      </c>
      <c r="E18" s="88" t="s">
        <v>3</v>
      </c>
      <c r="F18" s="87"/>
      <c r="G18" s="87"/>
      <c r="H18" s="87"/>
      <c r="I18" s="218"/>
      <c r="J18" s="89"/>
      <c r="K18" s="219">
        <f t="shared" si="0"/>
        <v>0</v>
      </c>
      <c r="L18" s="87"/>
    </row>
    <row r="19" spans="1:12" x14ac:dyDescent="0.2">
      <c r="A19" s="87">
        <f t="shared" si="1"/>
        <v>0</v>
      </c>
      <c r="B19" s="87"/>
      <c r="C19" s="87"/>
      <c r="D19" s="88" t="s">
        <v>23</v>
      </c>
      <c r="E19" s="88" t="s">
        <v>3</v>
      </c>
      <c r="F19" s="87"/>
      <c r="G19" s="87"/>
      <c r="H19" s="87"/>
      <c r="I19" s="218"/>
      <c r="J19" s="89"/>
      <c r="K19" s="219">
        <f t="shared" si="0"/>
        <v>0</v>
      </c>
      <c r="L19" s="87"/>
    </row>
    <row r="20" spans="1:12" x14ac:dyDescent="0.2">
      <c r="A20" s="87">
        <f t="shared" si="1"/>
        <v>0</v>
      </c>
      <c r="B20" s="87"/>
      <c r="C20" s="87"/>
      <c r="D20" s="88" t="s">
        <v>23</v>
      </c>
      <c r="E20" s="88" t="s">
        <v>3</v>
      </c>
      <c r="F20" s="87"/>
      <c r="G20" s="87"/>
      <c r="H20" s="87"/>
      <c r="I20" s="218"/>
      <c r="J20" s="89"/>
      <c r="K20" s="219">
        <f t="shared" si="0"/>
        <v>0</v>
      </c>
      <c r="L20" s="87"/>
    </row>
    <row r="21" spans="1:12" x14ac:dyDescent="0.2">
      <c r="A21" s="87">
        <f t="shared" si="1"/>
        <v>0</v>
      </c>
      <c r="B21" s="87"/>
      <c r="C21" s="87"/>
      <c r="D21" s="88" t="s">
        <v>23</v>
      </c>
      <c r="E21" s="88" t="s">
        <v>3</v>
      </c>
      <c r="F21" s="87"/>
      <c r="G21" s="87"/>
      <c r="H21" s="87"/>
      <c r="I21" s="218"/>
      <c r="J21" s="89"/>
      <c r="K21" s="219">
        <f t="shared" si="0"/>
        <v>0</v>
      </c>
      <c r="L21" s="87"/>
    </row>
    <row r="22" spans="1:12" x14ac:dyDescent="0.2">
      <c r="I22" s="104"/>
      <c r="K22" s="160"/>
    </row>
    <row r="23" spans="1:12" x14ac:dyDescent="0.2">
      <c r="I23" s="104"/>
      <c r="K23" s="220">
        <f>SUM(K7:K22)</f>
        <v>0</v>
      </c>
    </row>
    <row r="24" spans="1:12" x14ac:dyDescent="0.2">
      <c r="I24" s="104"/>
      <c r="K24" s="160"/>
    </row>
    <row r="25" spans="1:12" x14ac:dyDescent="0.2">
      <c r="I25" s="104"/>
      <c r="K25" s="160"/>
    </row>
    <row r="26" spans="1:12" x14ac:dyDescent="0.2">
      <c r="I26" s="104"/>
      <c r="K26" s="160"/>
    </row>
    <row r="27" spans="1:12" x14ac:dyDescent="0.2">
      <c r="I27" s="104"/>
      <c r="K27" s="160"/>
    </row>
    <row r="28" spans="1:12" x14ac:dyDescent="0.2">
      <c r="I28" s="104"/>
      <c r="K28" s="160"/>
    </row>
    <row r="29" spans="1:12" x14ac:dyDescent="0.2">
      <c r="I29" s="104"/>
      <c r="K29" s="160"/>
    </row>
    <row r="30" spans="1:12" x14ac:dyDescent="0.2">
      <c r="I30" s="104"/>
      <c r="K30" s="160"/>
    </row>
    <row r="31" spans="1:12" x14ac:dyDescent="0.2">
      <c r="I31" s="104"/>
      <c r="K31" s="160"/>
    </row>
    <row r="32" spans="1:12" x14ac:dyDescent="0.2">
      <c r="I32" s="104"/>
      <c r="K32" s="160"/>
    </row>
    <row r="33" spans="9:11" x14ac:dyDescent="0.2">
      <c r="I33" s="104"/>
      <c r="K33" s="160"/>
    </row>
    <row r="34" spans="9:11" x14ac:dyDescent="0.2">
      <c r="I34" s="104"/>
      <c r="K34" s="160"/>
    </row>
    <row r="35" spans="9:11" x14ac:dyDescent="0.2">
      <c r="I35" s="104"/>
      <c r="K35" s="160"/>
    </row>
    <row r="36" spans="9:11" x14ac:dyDescent="0.2">
      <c r="I36" s="104"/>
      <c r="K36" s="160"/>
    </row>
    <row r="37" spans="9:11" x14ac:dyDescent="0.2">
      <c r="I37" s="104"/>
      <c r="K37" s="160"/>
    </row>
    <row r="38" spans="9:11" x14ac:dyDescent="0.2">
      <c r="I38" s="104"/>
      <c r="K38" s="160"/>
    </row>
    <row r="39" spans="9:11" x14ac:dyDescent="0.2">
      <c r="I39" s="104"/>
      <c r="K39" s="160"/>
    </row>
    <row r="40" spans="9:11" x14ac:dyDescent="0.2">
      <c r="I40" s="104"/>
      <c r="K40" s="160"/>
    </row>
    <row r="41" spans="9:11" x14ac:dyDescent="0.2">
      <c r="I41" s="104"/>
      <c r="K41" s="160"/>
    </row>
    <row r="42" spans="9:11" x14ac:dyDescent="0.2">
      <c r="I42" s="104"/>
      <c r="K42" s="160"/>
    </row>
    <row r="43" spans="9:11" x14ac:dyDescent="0.2">
      <c r="I43" s="104"/>
      <c r="K43" s="160"/>
    </row>
    <row r="44" spans="9:11" x14ac:dyDescent="0.2">
      <c r="I44" s="104"/>
      <c r="K44" s="160"/>
    </row>
    <row r="45" spans="9:11" x14ac:dyDescent="0.2">
      <c r="I45" s="104"/>
      <c r="K45" s="160"/>
    </row>
    <row r="46" spans="9:11" x14ac:dyDescent="0.2">
      <c r="I46" s="104"/>
      <c r="K46" s="160"/>
    </row>
    <row r="47" spans="9:11" x14ac:dyDescent="0.2">
      <c r="I47" s="104"/>
      <c r="K47" s="160"/>
    </row>
    <row r="48" spans="9:11" x14ac:dyDescent="0.2">
      <c r="I48" s="104"/>
      <c r="K48" s="160"/>
    </row>
    <row r="49" spans="9:11" x14ac:dyDescent="0.2">
      <c r="I49" s="104"/>
      <c r="K49" s="160"/>
    </row>
    <row r="50" spans="9:11" x14ac:dyDescent="0.2">
      <c r="I50" s="104"/>
      <c r="K50" s="160"/>
    </row>
    <row r="51" spans="9:11" x14ac:dyDescent="0.2">
      <c r="I51" s="104"/>
      <c r="K51" s="160"/>
    </row>
    <row r="52" spans="9:11" x14ac:dyDescent="0.2">
      <c r="I52" s="104"/>
      <c r="K52" s="160"/>
    </row>
    <row r="53" spans="9:11" x14ac:dyDescent="0.2">
      <c r="I53" s="104"/>
      <c r="K53" s="160"/>
    </row>
    <row r="54" spans="9:11" x14ac:dyDescent="0.2">
      <c r="I54" s="104"/>
      <c r="K54" s="160"/>
    </row>
    <row r="55" spans="9:11" x14ac:dyDescent="0.2">
      <c r="I55" s="104"/>
      <c r="K55" s="160"/>
    </row>
    <row r="56" spans="9:11" x14ac:dyDescent="0.2">
      <c r="I56" s="104"/>
      <c r="K56" s="160"/>
    </row>
    <row r="57" spans="9:11" x14ac:dyDescent="0.2">
      <c r="I57" s="104"/>
      <c r="K57" s="160"/>
    </row>
    <row r="58" spans="9:11" x14ac:dyDescent="0.2">
      <c r="I58" s="104"/>
      <c r="K58" s="160"/>
    </row>
    <row r="59" spans="9:11" x14ac:dyDescent="0.2">
      <c r="I59" s="104"/>
      <c r="K59" s="160"/>
    </row>
    <row r="60" spans="9:11" x14ac:dyDescent="0.2">
      <c r="I60" s="104"/>
      <c r="K60" s="160"/>
    </row>
    <row r="61" spans="9:11" x14ac:dyDescent="0.2">
      <c r="I61" s="104"/>
      <c r="K61" s="160"/>
    </row>
    <row r="62" spans="9:11" x14ac:dyDescent="0.2">
      <c r="I62" s="104"/>
      <c r="K62" s="160"/>
    </row>
    <row r="63" spans="9:11" x14ac:dyDescent="0.2">
      <c r="I63" s="104"/>
      <c r="K63" s="160"/>
    </row>
    <row r="64" spans="9:11" x14ac:dyDescent="0.2">
      <c r="I64" s="104"/>
      <c r="K64" s="160"/>
    </row>
    <row r="65" spans="9:11" x14ac:dyDescent="0.2">
      <c r="I65" s="104"/>
      <c r="K65" s="160"/>
    </row>
    <row r="66" spans="9:11" x14ac:dyDescent="0.2">
      <c r="I66" s="104"/>
      <c r="K66" s="160"/>
    </row>
    <row r="67" spans="9:11" x14ac:dyDescent="0.2">
      <c r="I67" s="104"/>
      <c r="K67" s="160"/>
    </row>
    <row r="68" spans="9:11" x14ac:dyDescent="0.2">
      <c r="I68" s="104"/>
      <c r="K68" s="160"/>
    </row>
    <row r="69" spans="9:11" x14ac:dyDescent="0.2">
      <c r="I69" s="104"/>
      <c r="K69" s="160"/>
    </row>
    <row r="70" spans="9:11" x14ac:dyDescent="0.2">
      <c r="I70" s="104"/>
      <c r="K70" s="160"/>
    </row>
    <row r="71" spans="9:11" x14ac:dyDescent="0.2">
      <c r="I71" s="104"/>
      <c r="K71" s="160"/>
    </row>
    <row r="72" spans="9:11" x14ac:dyDescent="0.2">
      <c r="I72" s="104"/>
      <c r="K72" s="160"/>
    </row>
    <row r="73" spans="9:11" x14ac:dyDescent="0.2">
      <c r="I73" s="104"/>
      <c r="K73" s="160"/>
    </row>
    <row r="74" spans="9:11" x14ac:dyDescent="0.2">
      <c r="I74" s="104"/>
      <c r="K74" s="160"/>
    </row>
    <row r="75" spans="9:11" x14ac:dyDescent="0.2">
      <c r="I75" s="104"/>
      <c r="K75" s="160"/>
    </row>
    <row r="76" spans="9:11" x14ac:dyDescent="0.2">
      <c r="I76" s="104"/>
      <c r="K76" s="160"/>
    </row>
    <row r="77" spans="9:11" x14ac:dyDescent="0.2">
      <c r="I77" s="104"/>
      <c r="K77" s="160"/>
    </row>
    <row r="78" spans="9:11" x14ac:dyDescent="0.2">
      <c r="I78" s="104"/>
      <c r="K78" s="160"/>
    </row>
    <row r="79" spans="9:11" x14ac:dyDescent="0.2">
      <c r="I79" s="104"/>
      <c r="K79" s="160"/>
    </row>
    <row r="80" spans="9:11" x14ac:dyDescent="0.2">
      <c r="I80" s="104"/>
      <c r="K80" s="160"/>
    </row>
    <row r="81" spans="9:11" x14ac:dyDescent="0.2">
      <c r="I81" s="104"/>
      <c r="K81" s="160"/>
    </row>
    <row r="82" spans="9:11" x14ac:dyDescent="0.2">
      <c r="I82" s="104"/>
      <c r="K82" s="160"/>
    </row>
    <row r="83" spans="9:11" x14ac:dyDescent="0.2">
      <c r="I83" s="104"/>
      <c r="K83" s="160"/>
    </row>
    <row r="84" spans="9:11" x14ac:dyDescent="0.2">
      <c r="I84" s="104"/>
      <c r="K84" s="160"/>
    </row>
    <row r="85" spans="9:11" x14ac:dyDescent="0.2">
      <c r="I85" s="104"/>
      <c r="K85" s="160"/>
    </row>
    <row r="86" spans="9:11" x14ac:dyDescent="0.2">
      <c r="I86" s="104"/>
      <c r="K86" s="160"/>
    </row>
    <row r="87" spans="9:11" x14ac:dyDescent="0.2">
      <c r="I87" s="104"/>
      <c r="K87" s="160"/>
    </row>
    <row r="88" spans="9:11" x14ac:dyDescent="0.2">
      <c r="I88" s="104"/>
      <c r="K88" s="160"/>
    </row>
    <row r="89" spans="9:11" x14ac:dyDescent="0.2">
      <c r="I89" s="104"/>
      <c r="K89" s="160"/>
    </row>
    <row r="90" spans="9:11" x14ac:dyDescent="0.2">
      <c r="I90" s="104"/>
      <c r="K90" s="160"/>
    </row>
    <row r="91" spans="9:11" x14ac:dyDescent="0.2">
      <c r="I91" s="104"/>
      <c r="K91" s="160"/>
    </row>
    <row r="92" spans="9:11" x14ac:dyDescent="0.2">
      <c r="I92" s="104"/>
      <c r="K92" s="160"/>
    </row>
    <row r="93" spans="9:11" x14ac:dyDescent="0.2">
      <c r="I93" s="104"/>
      <c r="K93" s="160"/>
    </row>
    <row r="94" spans="9:11" x14ac:dyDescent="0.2">
      <c r="I94" s="104"/>
      <c r="K94" s="160"/>
    </row>
    <row r="95" spans="9:11" x14ac:dyDescent="0.2">
      <c r="I95" s="104"/>
      <c r="K95" s="160"/>
    </row>
    <row r="96" spans="9:11" x14ac:dyDescent="0.2">
      <c r="I96" s="104"/>
      <c r="K96" s="160"/>
    </row>
    <row r="97" spans="9:11" x14ac:dyDescent="0.2">
      <c r="I97" s="104"/>
      <c r="K97" s="160"/>
    </row>
    <row r="98" spans="9:11" x14ac:dyDescent="0.2">
      <c r="I98" s="104"/>
      <c r="K98" s="160"/>
    </row>
    <row r="99" spans="9:11" x14ac:dyDescent="0.2">
      <c r="I99" s="104"/>
      <c r="K99" s="160"/>
    </row>
    <row r="100" spans="9:11" x14ac:dyDescent="0.2">
      <c r="I100" s="104"/>
      <c r="K100" s="160"/>
    </row>
    <row r="101" spans="9:11" x14ac:dyDescent="0.2">
      <c r="I101" s="104"/>
      <c r="K101" s="160"/>
    </row>
    <row r="102" spans="9:11" x14ac:dyDescent="0.2">
      <c r="I102" s="104"/>
      <c r="K102" s="160"/>
    </row>
    <row r="103" spans="9:11" x14ac:dyDescent="0.2">
      <c r="I103" s="104"/>
      <c r="K103" s="160"/>
    </row>
    <row r="104" spans="9:11" x14ac:dyDescent="0.2">
      <c r="I104" s="104"/>
      <c r="K104" s="160"/>
    </row>
    <row r="105" spans="9:11" x14ac:dyDescent="0.2">
      <c r="I105" s="104"/>
      <c r="K105" s="160"/>
    </row>
    <row r="106" spans="9:11" x14ac:dyDescent="0.2">
      <c r="I106" s="104"/>
      <c r="K106" s="160"/>
    </row>
    <row r="107" spans="9:11" x14ac:dyDescent="0.2">
      <c r="I107" s="104"/>
      <c r="K107" s="160"/>
    </row>
    <row r="108" spans="9:11" x14ac:dyDescent="0.2">
      <c r="I108" s="104"/>
      <c r="K108" s="160"/>
    </row>
    <row r="109" spans="9:11" x14ac:dyDescent="0.2">
      <c r="I109" s="104"/>
      <c r="K109" s="160"/>
    </row>
    <row r="110" spans="9:11" x14ac:dyDescent="0.2">
      <c r="I110" s="104"/>
      <c r="K110" s="160"/>
    </row>
    <row r="111" spans="9:11" x14ac:dyDescent="0.2">
      <c r="I111" s="104"/>
      <c r="K111" s="160"/>
    </row>
    <row r="112" spans="9:11" x14ac:dyDescent="0.2">
      <c r="I112" s="104"/>
      <c r="K112" s="160"/>
    </row>
    <row r="113" spans="9:11" x14ac:dyDescent="0.2">
      <c r="I113" s="104"/>
      <c r="K113" s="160"/>
    </row>
    <row r="114" spans="9:11" x14ac:dyDescent="0.2">
      <c r="I114" s="104"/>
      <c r="K114" s="160"/>
    </row>
    <row r="115" spans="9:11" x14ac:dyDescent="0.2">
      <c r="I115" s="104"/>
      <c r="K115" s="160"/>
    </row>
    <row r="116" spans="9:11" x14ac:dyDescent="0.2">
      <c r="I116" s="104"/>
      <c r="K116" s="160"/>
    </row>
    <row r="117" spans="9:11" x14ac:dyDescent="0.2">
      <c r="I117" s="104"/>
      <c r="K117" s="160"/>
    </row>
    <row r="118" spans="9:11" x14ac:dyDescent="0.2">
      <c r="I118" s="104"/>
      <c r="K118" s="160"/>
    </row>
    <row r="119" spans="9:11" x14ac:dyDescent="0.2">
      <c r="I119" s="104"/>
      <c r="K119" s="160"/>
    </row>
    <row r="120" spans="9:11" x14ac:dyDescent="0.2">
      <c r="I120" s="104"/>
      <c r="K120" s="160"/>
    </row>
    <row r="121" spans="9:11" x14ac:dyDescent="0.2">
      <c r="I121" s="104"/>
      <c r="K121" s="160"/>
    </row>
    <row r="122" spans="9:11" x14ac:dyDescent="0.2">
      <c r="I122" s="104"/>
      <c r="K122" s="160"/>
    </row>
    <row r="123" spans="9:11" x14ac:dyDescent="0.2">
      <c r="I123" s="104"/>
      <c r="K123" s="160"/>
    </row>
    <row r="124" spans="9:11" x14ac:dyDescent="0.2">
      <c r="I124" s="104"/>
      <c r="K124" s="160"/>
    </row>
    <row r="125" spans="9:11" x14ac:dyDescent="0.2">
      <c r="I125" s="104"/>
      <c r="K125" s="160"/>
    </row>
    <row r="126" spans="9:11" x14ac:dyDescent="0.2">
      <c r="I126" s="104"/>
      <c r="K126" s="160"/>
    </row>
    <row r="127" spans="9:11" x14ac:dyDescent="0.2">
      <c r="I127" s="104"/>
      <c r="K127" s="160"/>
    </row>
    <row r="128" spans="9:11" x14ac:dyDescent="0.2">
      <c r="I128" s="104"/>
      <c r="K128" s="160"/>
    </row>
    <row r="129" spans="9:11" x14ac:dyDescent="0.2">
      <c r="I129" s="104"/>
      <c r="K129" s="160"/>
    </row>
    <row r="130" spans="9:11" x14ac:dyDescent="0.2">
      <c r="I130" s="104"/>
      <c r="K130" s="160"/>
    </row>
    <row r="131" spans="9:11" x14ac:dyDescent="0.2">
      <c r="I131" s="104"/>
      <c r="K131" s="160"/>
    </row>
    <row r="132" spans="9:11" x14ac:dyDescent="0.2">
      <c r="I132" s="104"/>
      <c r="K132" s="160"/>
    </row>
    <row r="133" spans="9:11" x14ac:dyDescent="0.2">
      <c r="I133" s="104"/>
      <c r="K133" s="160"/>
    </row>
    <row r="134" spans="9:11" x14ac:dyDescent="0.2">
      <c r="I134" s="104"/>
      <c r="K134" s="160"/>
    </row>
    <row r="135" spans="9:11" x14ac:dyDescent="0.2">
      <c r="I135" s="104"/>
      <c r="K135" s="160"/>
    </row>
    <row r="136" spans="9:11" x14ac:dyDescent="0.2">
      <c r="I136" s="104"/>
      <c r="K136" s="160"/>
    </row>
    <row r="137" spans="9:11" x14ac:dyDescent="0.2">
      <c r="I137" s="104"/>
      <c r="K137" s="160"/>
    </row>
    <row r="138" spans="9:11" x14ac:dyDescent="0.2">
      <c r="I138" s="104"/>
      <c r="K138" s="160"/>
    </row>
    <row r="139" spans="9:11" x14ac:dyDescent="0.2">
      <c r="I139" s="104"/>
      <c r="K139" s="160"/>
    </row>
    <row r="140" spans="9:11" x14ac:dyDescent="0.2">
      <c r="I140" s="104"/>
      <c r="K140" s="160"/>
    </row>
    <row r="141" spans="9:11" x14ac:dyDescent="0.2">
      <c r="I141" s="104"/>
      <c r="K141" s="160"/>
    </row>
    <row r="142" spans="9:11" x14ac:dyDescent="0.2">
      <c r="I142" s="104"/>
      <c r="K142" s="160"/>
    </row>
    <row r="143" spans="9:11" x14ac:dyDescent="0.2">
      <c r="I143" s="104"/>
      <c r="K143" s="160"/>
    </row>
    <row r="144" spans="9:11" x14ac:dyDescent="0.2">
      <c r="I144" s="104"/>
      <c r="K144" s="160"/>
    </row>
    <row r="145" spans="9:11" x14ac:dyDescent="0.2">
      <c r="I145" s="104"/>
      <c r="K145" s="160"/>
    </row>
    <row r="146" spans="9:11" x14ac:dyDescent="0.2">
      <c r="I146" s="104"/>
      <c r="K146" s="160"/>
    </row>
    <row r="147" spans="9:11" x14ac:dyDescent="0.2">
      <c r="I147" s="104"/>
      <c r="K147" s="160"/>
    </row>
    <row r="148" spans="9:11" x14ac:dyDescent="0.2">
      <c r="I148" s="104"/>
      <c r="K148" s="160"/>
    </row>
    <row r="149" spans="9:11" x14ac:dyDescent="0.2">
      <c r="I149" s="104"/>
      <c r="K149" s="160"/>
    </row>
    <row r="150" spans="9:11" x14ac:dyDescent="0.2">
      <c r="I150" s="104"/>
      <c r="K150" s="160"/>
    </row>
    <row r="151" spans="9:11" x14ac:dyDescent="0.2">
      <c r="I151" s="104"/>
      <c r="K151" s="160"/>
    </row>
    <row r="152" spans="9:11" x14ac:dyDescent="0.2">
      <c r="I152" s="104"/>
      <c r="K152" s="160"/>
    </row>
    <row r="153" spans="9:11" x14ac:dyDescent="0.2">
      <c r="I153" s="104"/>
      <c r="K153" s="160"/>
    </row>
    <row r="154" spans="9:11" x14ac:dyDescent="0.2">
      <c r="I154" s="104"/>
      <c r="K154" s="160"/>
    </row>
    <row r="155" spans="9:11" x14ac:dyDescent="0.2">
      <c r="I155" s="104"/>
      <c r="K155" s="160"/>
    </row>
    <row r="156" spans="9:11" x14ac:dyDescent="0.2">
      <c r="I156" s="104"/>
      <c r="K156" s="160"/>
    </row>
    <row r="157" spans="9:11" x14ac:dyDescent="0.2">
      <c r="I157" s="104"/>
      <c r="K157" s="160"/>
    </row>
    <row r="158" spans="9:11" x14ac:dyDescent="0.2">
      <c r="I158" s="104"/>
      <c r="K158" s="160"/>
    </row>
    <row r="159" spans="9:11" x14ac:dyDescent="0.2">
      <c r="I159" s="104"/>
      <c r="K159" s="160"/>
    </row>
    <row r="160" spans="9:11" x14ac:dyDescent="0.2">
      <c r="I160" s="104"/>
      <c r="K160" s="160"/>
    </row>
    <row r="161" spans="9:11" x14ac:dyDescent="0.2">
      <c r="I161" s="104"/>
      <c r="K161" s="160"/>
    </row>
    <row r="162" spans="9:11" x14ac:dyDescent="0.2">
      <c r="I162" s="104"/>
      <c r="K162" s="160"/>
    </row>
    <row r="163" spans="9:11" x14ac:dyDescent="0.2">
      <c r="I163" s="104"/>
      <c r="K163" s="160"/>
    </row>
    <row r="164" spans="9:11" x14ac:dyDescent="0.2">
      <c r="I164" s="104"/>
      <c r="K164" s="160"/>
    </row>
    <row r="165" spans="9:11" x14ac:dyDescent="0.2">
      <c r="I165" s="104"/>
      <c r="K165" s="160"/>
    </row>
    <row r="166" spans="9:11" x14ac:dyDescent="0.2">
      <c r="I166" s="104"/>
      <c r="K166" s="160"/>
    </row>
    <row r="167" spans="9:11" x14ac:dyDescent="0.2">
      <c r="I167" s="104"/>
      <c r="K167" s="160"/>
    </row>
    <row r="168" spans="9:11" x14ac:dyDescent="0.2">
      <c r="I168" s="104"/>
      <c r="K168" s="160"/>
    </row>
    <row r="169" spans="9:11" x14ac:dyDescent="0.2">
      <c r="I169" s="104"/>
      <c r="K169" s="160"/>
    </row>
    <row r="170" spans="9:11" x14ac:dyDescent="0.2">
      <c r="I170" s="104"/>
      <c r="K170" s="160"/>
    </row>
    <row r="171" spans="9:11" x14ac:dyDescent="0.2">
      <c r="I171" s="104"/>
      <c r="K171" s="160"/>
    </row>
    <row r="172" spans="9:11" x14ac:dyDescent="0.2">
      <c r="I172" s="104"/>
      <c r="K172" s="160"/>
    </row>
    <row r="173" spans="9:11" x14ac:dyDescent="0.2">
      <c r="I173" s="104"/>
      <c r="K173" s="160"/>
    </row>
    <row r="174" spans="9:11" x14ac:dyDescent="0.2">
      <c r="I174" s="104"/>
      <c r="K174" s="160"/>
    </row>
    <row r="175" spans="9:11" x14ac:dyDescent="0.2">
      <c r="I175" s="104"/>
      <c r="K175" s="160"/>
    </row>
    <row r="176" spans="9:11" x14ac:dyDescent="0.2">
      <c r="I176" s="104"/>
      <c r="K176" s="160"/>
    </row>
    <row r="177" spans="9:11" x14ac:dyDescent="0.2">
      <c r="I177" s="104"/>
      <c r="K177" s="160"/>
    </row>
    <row r="178" spans="9:11" x14ac:dyDescent="0.2">
      <c r="I178" s="104"/>
      <c r="K178" s="160"/>
    </row>
    <row r="179" spans="9:11" x14ac:dyDescent="0.2">
      <c r="I179" s="104"/>
      <c r="K179" s="160"/>
    </row>
    <row r="180" spans="9:11" x14ac:dyDescent="0.2">
      <c r="I180" s="104"/>
      <c r="K180" s="160"/>
    </row>
    <row r="181" spans="9:11" x14ac:dyDescent="0.2">
      <c r="I181" s="104"/>
      <c r="K181" s="160"/>
    </row>
    <row r="182" spans="9:11" x14ac:dyDescent="0.2">
      <c r="I182" s="104"/>
      <c r="K182" s="160"/>
    </row>
    <row r="183" spans="9:11" x14ac:dyDescent="0.2">
      <c r="I183" s="104"/>
      <c r="K183" s="160"/>
    </row>
    <row r="184" spans="9:11" x14ac:dyDescent="0.2">
      <c r="I184" s="104"/>
      <c r="K184" s="160"/>
    </row>
    <row r="185" spans="9:11" x14ac:dyDescent="0.2">
      <c r="I185" s="104"/>
      <c r="K185" s="160"/>
    </row>
    <row r="186" spans="9:11" x14ac:dyDescent="0.2">
      <c r="I186" s="104"/>
      <c r="K186" s="160"/>
    </row>
    <row r="187" spans="9:11" x14ac:dyDescent="0.2">
      <c r="I187" s="104"/>
      <c r="K187" s="160"/>
    </row>
    <row r="188" spans="9:11" x14ac:dyDescent="0.2">
      <c r="I188" s="104"/>
      <c r="K188" s="160"/>
    </row>
    <row r="189" spans="9:11" x14ac:dyDescent="0.2">
      <c r="I189" s="104"/>
      <c r="K189" s="160"/>
    </row>
    <row r="190" spans="9:11" x14ac:dyDescent="0.2">
      <c r="I190" s="104"/>
      <c r="K190" s="160"/>
    </row>
    <row r="191" spans="9:11" x14ac:dyDescent="0.2">
      <c r="I191" s="104"/>
      <c r="K191" s="160"/>
    </row>
    <row r="192" spans="9:11" x14ac:dyDescent="0.2">
      <c r="I192" s="104"/>
      <c r="K192" s="160"/>
    </row>
    <row r="193" spans="9:11" x14ac:dyDescent="0.2">
      <c r="I193" s="104"/>
      <c r="K193" s="160"/>
    </row>
    <row r="194" spans="9:11" x14ac:dyDescent="0.2">
      <c r="I194" s="104"/>
      <c r="K194" s="160"/>
    </row>
    <row r="195" spans="9:11" x14ac:dyDescent="0.2">
      <c r="I195" s="104"/>
      <c r="K195" s="160"/>
    </row>
    <row r="196" spans="9:11" x14ac:dyDescent="0.2">
      <c r="I196" s="104"/>
      <c r="K196" s="160"/>
    </row>
    <row r="197" spans="9:11" x14ac:dyDescent="0.2">
      <c r="I197" s="104"/>
      <c r="K197" s="160"/>
    </row>
    <row r="198" spans="9:11" x14ac:dyDescent="0.2">
      <c r="I198" s="104"/>
      <c r="K198" s="160"/>
    </row>
    <row r="199" spans="9:11" x14ac:dyDescent="0.2">
      <c r="I199" s="104"/>
      <c r="K199" s="160"/>
    </row>
    <row r="200" spans="9:11" x14ac:dyDescent="0.2">
      <c r="I200" s="104"/>
      <c r="K200" s="160"/>
    </row>
    <row r="201" spans="9:11" x14ac:dyDescent="0.2">
      <c r="I201" s="104"/>
      <c r="K201" s="160"/>
    </row>
    <row r="202" spans="9:11" x14ac:dyDescent="0.2">
      <c r="I202" s="104"/>
      <c r="K202" s="160"/>
    </row>
    <row r="203" spans="9:11" x14ac:dyDescent="0.2">
      <c r="I203" s="104"/>
      <c r="K203" s="160"/>
    </row>
    <row r="204" spans="9:11" x14ac:dyDescent="0.2">
      <c r="I204" s="104"/>
      <c r="K204" s="160"/>
    </row>
    <row r="205" spans="9:11" x14ac:dyDescent="0.2">
      <c r="I205" s="104"/>
      <c r="K205" s="160"/>
    </row>
    <row r="206" spans="9:11" x14ac:dyDescent="0.2">
      <c r="I206" s="104"/>
      <c r="K206" s="160"/>
    </row>
    <row r="207" spans="9:11" x14ac:dyDescent="0.2">
      <c r="I207" s="104"/>
      <c r="K207" s="160"/>
    </row>
    <row r="208" spans="9:11" x14ac:dyDescent="0.2">
      <c r="I208" s="104"/>
      <c r="K208" s="160"/>
    </row>
    <row r="209" spans="9:11" x14ac:dyDescent="0.2">
      <c r="I209" s="104"/>
      <c r="K209" s="160"/>
    </row>
    <row r="210" spans="9:11" x14ac:dyDescent="0.2">
      <c r="I210" s="104"/>
      <c r="K210" s="160"/>
    </row>
    <row r="211" spans="9:11" x14ac:dyDescent="0.2">
      <c r="I211" s="104"/>
      <c r="K211" s="160"/>
    </row>
    <row r="212" spans="9:11" x14ac:dyDescent="0.2">
      <c r="I212" s="104"/>
      <c r="K212" s="160"/>
    </row>
    <row r="213" spans="9:11" x14ac:dyDescent="0.2">
      <c r="I213" s="104"/>
      <c r="K213" s="160"/>
    </row>
    <row r="214" spans="9:11" x14ac:dyDescent="0.2">
      <c r="I214" s="104"/>
      <c r="K214" s="160"/>
    </row>
    <row r="215" spans="9:11" x14ac:dyDescent="0.2">
      <c r="I215" s="104"/>
      <c r="K215" s="160"/>
    </row>
    <row r="216" spans="9:11" x14ac:dyDescent="0.2">
      <c r="I216" s="104"/>
      <c r="K216" s="160"/>
    </row>
    <row r="217" spans="9:11" x14ac:dyDescent="0.2">
      <c r="I217" s="104"/>
      <c r="K217" s="160"/>
    </row>
    <row r="218" spans="9:11" x14ac:dyDescent="0.2">
      <c r="I218" s="104"/>
      <c r="K218" s="160"/>
    </row>
    <row r="219" spans="9:11" x14ac:dyDescent="0.2">
      <c r="I219" s="104"/>
      <c r="K219" s="160"/>
    </row>
    <row r="220" spans="9:11" x14ac:dyDescent="0.2">
      <c r="I220" s="104"/>
      <c r="K220" s="160"/>
    </row>
    <row r="221" spans="9:11" x14ac:dyDescent="0.2">
      <c r="I221" s="104"/>
      <c r="K221" s="160"/>
    </row>
    <row r="222" spans="9:11" x14ac:dyDescent="0.2">
      <c r="I222" s="104"/>
      <c r="K222" s="160"/>
    </row>
    <row r="223" spans="9:11" x14ac:dyDescent="0.2">
      <c r="I223" s="104"/>
      <c r="K223" s="160"/>
    </row>
    <row r="224" spans="9:11" x14ac:dyDescent="0.2">
      <c r="I224" s="104"/>
      <c r="K224" s="160"/>
    </row>
    <row r="225" spans="9:11" x14ac:dyDescent="0.2">
      <c r="I225" s="104"/>
      <c r="K225" s="160"/>
    </row>
    <row r="226" spans="9:11" x14ac:dyDescent="0.2">
      <c r="I226" s="104"/>
      <c r="K226" s="160"/>
    </row>
    <row r="227" spans="9:11" x14ac:dyDescent="0.2">
      <c r="I227" s="104"/>
      <c r="K227" s="160"/>
    </row>
    <row r="228" spans="9:11" x14ac:dyDescent="0.2">
      <c r="I228" s="104"/>
      <c r="K228" s="160"/>
    </row>
    <row r="229" spans="9:11" x14ac:dyDescent="0.2">
      <c r="I229" s="104"/>
      <c r="K229" s="160"/>
    </row>
    <row r="230" spans="9:11" x14ac:dyDescent="0.2">
      <c r="I230" s="104"/>
      <c r="K230" s="160"/>
    </row>
    <row r="231" spans="9:11" x14ac:dyDescent="0.2">
      <c r="I231" s="104"/>
      <c r="K231" s="160"/>
    </row>
    <row r="232" spans="9:11" x14ac:dyDescent="0.2">
      <c r="I232" s="104"/>
      <c r="K232" s="160"/>
    </row>
    <row r="233" spans="9:11" x14ac:dyDescent="0.2">
      <c r="I233" s="104"/>
      <c r="K233" s="160"/>
    </row>
    <row r="234" spans="9:11" x14ac:dyDescent="0.2">
      <c r="I234" s="104"/>
      <c r="K234" s="160"/>
    </row>
    <row r="235" spans="9:11" x14ac:dyDescent="0.2">
      <c r="I235" s="104"/>
      <c r="K235" s="160"/>
    </row>
    <row r="236" spans="9:11" x14ac:dyDescent="0.2">
      <c r="I236" s="104"/>
      <c r="K236" s="160"/>
    </row>
    <row r="237" spans="9:11" x14ac:dyDescent="0.2">
      <c r="I237" s="104"/>
      <c r="K237" s="160"/>
    </row>
    <row r="238" spans="9:11" x14ac:dyDescent="0.2">
      <c r="I238" s="104"/>
      <c r="K238" s="160"/>
    </row>
    <row r="239" spans="9:11" x14ac:dyDescent="0.2">
      <c r="I239" s="104"/>
      <c r="K239" s="160"/>
    </row>
    <row r="240" spans="9:11" x14ac:dyDescent="0.2">
      <c r="I240" s="104"/>
      <c r="K240" s="160"/>
    </row>
    <row r="241" spans="9:11" x14ac:dyDescent="0.2">
      <c r="I241" s="104"/>
      <c r="K241" s="160"/>
    </row>
    <row r="242" spans="9:11" x14ac:dyDescent="0.2">
      <c r="I242" s="104"/>
      <c r="K242" s="160"/>
    </row>
    <row r="243" spans="9:11" x14ac:dyDescent="0.2">
      <c r="I243" s="104"/>
      <c r="K243" s="160"/>
    </row>
    <row r="244" spans="9:11" x14ac:dyDescent="0.2">
      <c r="I244" s="104"/>
      <c r="K244" s="160"/>
    </row>
    <row r="245" spans="9:11" x14ac:dyDescent="0.2">
      <c r="I245" s="104"/>
      <c r="K245" s="160"/>
    </row>
    <row r="246" spans="9:11" x14ac:dyDescent="0.2">
      <c r="I246" s="104"/>
      <c r="K246" s="160"/>
    </row>
    <row r="247" spans="9:11" x14ac:dyDescent="0.2">
      <c r="I247" s="104"/>
      <c r="K247" s="160"/>
    </row>
    <row r="248" spans="9:11" x14ac:dyDescent="0.2">
      <c r="I248" s="104"/>
      <c r="K248" s="160"/>
    </row>
    <row r="249" spans="9:11" x14ac:dyDescent="0.2">
      <c r="I249" s="104"/>
      <c r="K249" s="160"/>
    </row>
    <row r="250" spans="9:11" x14ac:dyDescent="0.2">
      <c r="I250" s="104"/>
      <c r="K250" s="160"/>
    </row>
    <row r="251" spans="9:11" x14ac:dyDescent="0.2">
      <c r="I251" s="104"/>
      <c r="K251" s="160"/>
    </row>
    <row r="252" spans="9:11" x14ac:dyDescent="0.2">
      <c r="I252" s="104"/>
      <c r="K252" s="160"/>
    </row>
    <row r="253" spans="9:11" x14ac:dyDescent="0.2">
      <c r="I253" s="104"/>
      <c r="K253" s="160"/>
    </row>
    <row r="254" spans="9:11" x14ac:dyDescent="0.2">
      <c r="I254" s="104"/>
      <c r="K254" s="160"/>
    </row>
    <row r="255" spans="9:11" x14ac:dyDescent="0.2">
      <c r="I255" s="104"/>
      <c r="K255" s="160"/>
    </row>
    <row r="256" spans="9:11" x14ac:dyDescent="0.2">
      <c r="I256" s="104"/>
      <c r="K256" s="160"/>
    </row>
    <row r="257" spans="9:11" x14ac:dyDescent="0.2">
      <c r="I257" s="104"/>
      <c r="K257" s="160"/>
    </row>
    <row r="258" spans="9:11" x14ac:dyDescent="0.2">
      <c r="I258" s="104"/>
      <c r="K258" s="160"/>
    </row>
    <row r="259" spans="9:11" x14ac:dyDescent="0.2">
      <c r="I259" s="104"/>
      <c r="K259" s="160"/>
    </row>
    <row r="260" spans="9:11" x14ac:dyDescent="0.2">
      <c r="I260" s="104"/>
      <c r="K260" s="160"/>
    </row>
    <row r="261" spans="9:11" x14ac:dyDescent="0.2">
      <c r="I261" s="104"/>
      <c r="K261" s="160"/>
    </row>
    <row r="262" spans="9:11" x14ac:dyDescent="0.2">
      <c r="I262" s="104"/>
      <c r="K262" s="160"/>
    </row>
    <row r="263" spans="9:11" x14ac:dyDescent="0.2">
      <c r="I263" s="104"/>
      <c r="K263" s="160"/>
    </row>
    <row r="264" spans="9:11" x14ac:dyDescent="0.2">
      <c r="I264" s="104"/>
      <c r="K264" s="160"/>
    </row>
    <row r="265" spans="9:11" x14ac:dyDescent="0.2">
      <c r="I265" s="104"/>
      <c r="K265" s="160"/>
    </row>
    <row r="266" spans="9:11" x14ac:dyDescent="0.2">
      <c r="I266" s="104"/>
      <c r="K266" s="160"/>
    </row>
    <row r="267" spans="9:11" x14ac:dyDescent="0.2">
      <c r="I267" s="104"/>
      <c r="K267" s="160"/>
    </row>
    <row r="268" spans="9:11" x14ac:dyDescent="0.2">
      <c r="I268" s="104"/>
      <c r="K268" s="160"/>
    </row>
    <row r="269" spans="9:11" x14ac:dyDescent="0.2">
      <c r="I269" s="104"/>
      <c r="K269" s="160"/>
    </row>
    <row r="270" spans="9:11" x14ac:dyDescent="0.2">
      <c r="I270" s="104"/>
      <c r="K270" s="160"/>
    </row>
    <row r="271" spans="9:11" x14ac:dyDescent="0.2">
      <c r="I271" s="104"/>
      <c r="K271" s="160"/>
    </row>
    <row r="272" spans="9:11" x14ac:dyDescent="0.2">
      <c r="I272" s="104"/>
      <c r="K272" s="160"/>
    </row>
    <row r="273" spans="9:11" x14ac:dyDescent="0.2">
      <c r="I273" s="104"/>
      <c r="K273" s="160"/>
    </row>
    <row r="274" spans="9:11" x14ac:dyDescent="0.2">
      <c r="I274" s="104"/>
      <c r="K274" s="160"/>
    </row>
    <row r="275" spans="9:11" x14ac:dyDescent="0.2">
      <c r="I275" s="104"/>
      <c r="K275" s="160"/>
    </row>
    <row r="276" spans="9:11" x14ac:dyDescent="0.2">
      <c r="I276" s="104"/>
      <c r="K276" s="160"/>
    </row>
    <row r="277" spans="9:11" x14ac:dyDescent="0.2">
      <c r="I277" s="104"/>
      <c r="K277" s="160"/>
    </row>
    <row r="278" spans="9:11" x14ac:dyDescent="0.2">
      <c r="I278" s="104"/>
      <c r="K278" s="160"/>
    </row>
    <row r="279" spans="9:11" x14ac:dyDescent="0.2">
      <c r="I279" s="104"/>
      <c r="K279" s="160"/>
    </row>
    <row r="280" spans="9:11" x14ac:dyDescent="0.2">
      <c r="I280" s="104"/>
      <c r="K280" s="160"/>
    </row>
    <row r="281" spans="9:11" x14ac:dyDescent="0.2">
      <c r="I281" s="104"/>
      <c r="K281" s="160"/>
    </row>
    <row r="282" spans="9:11" x14ac:dyDescent="0.2">
      <c r="I282" s="104"/>
      <c r="K282" s="160"/>
    </row>
    <row r="283" spans="9:11" x14ac:dyDescent="0.2">
      <c r="I283" s="104"/>
      <c r="K283" s="160"/>
    </row>
    <row r="284" spans="9:11" x14ac:dyDescent="0.2">
      <c r="I284" s="104"/>
      <c r="K284" s="160"/>
    </row>
    <row r="285" spans="9:11" x14ac:dyDescent="0.2">
      <c r="I285" s="104"/>
      <c r="K285" s="160"/>
    </row>
    <row r="286" spans="9:11" x14ac:dyDescent="0.2">
      <c r="I286" s="104"/>
      <c r="K286" s="160"/>
    </row>
    <row r="287" spans="9:11" x14ac:dyDescent="0.2">
      <c r="I287" s="104"/>
      <c r="K287" s="160"/>
    </row>
    <row r="288" spans="9:11" x14ac:dyDescent="0.2">
      <c r="I288" s="104"/>
      <c r="K288" s="160"/>
    </row>
    <row r="289" spans="9:11" x14ac:dyDescent="0.2">
      <c r="I289" s="104"/>
      <c r="K289" s="160"/>
    </row>
    <row r="290" spans="9:11" x14ac:dyDescent="0.2">
      <c r="I290" s="104"/>
      <c r="K290" s="160"/>
    </row>
    <row r="291" spans="9:11" x14ac:dyDescent="0.2">
      <c r="I291" s="104"/>
      <c r="K291" s="160"/>
    </row>
    <row r="292" spans="9:11" x14ac:dyDescent="0.2">
      <c r="I292" s="104"/>
      <c r="K292" s="160"/>
    </row>
    <row r="293" spans="9:11" x14ac:dyDescent="0.2">
      <c r="I293" s="104"/>
      <c r="K293" s="160"/>
    </row>
    <row r="294" spans="9:11" x14ac:dyDescent="0.2">
      <c r="I294" s="104"/>
      <c r="K294" s="160"/>
    </row>
    <row r="295" spans="9:11" x14ac:dyDescent="0.2">
      <c r="I295" s="104"/>
      <c r="K295" s="160"/>
    </row>
    <row r="296" spans="9:11" x14ac:dyDescent="0.2">
      <c r="I296" s="104"/>
      <c r="K296" s="160"/>
    </row>
    <row r="297" spans="9:11" x14ac:dyDescent="0.2">
      <c r="I297" s="104"/>
      <c r="K297" s="160"/>
    </row>
    <row r="298" spans="9:11" x14ac:dyDescent="0.2">
      <c r="I298" s="104"/>
      <c r="K298" s="160"/>
    </row>
    <row r="299" spans="9:11" x14ac:dyDescent="0.2">
      <c r="I299" s="104"/>
      <c r="K299" s="160"/>
    </row>
    <row r="300" spans="9:11" x14ac:dyDescent="0.2">
      <c r="I300" s="104"/>
      <c r="K300" s="160"/>
    </row>
    <row r="301" spans="9:11" x14ac:dyDescent="0.2">
      <c r="I301" s="104"/>
      <c r="K301" s="160"/>
    </row>
    <row r="302" spans="9:11" x14ac:dyDescent="0.2">
      <c r="I302" s="104"/>
      <c r="K302" s="160"/>
    </row>
    <row r="303" spans="9:11" x14ac:dyDescent="0.2">
      <c r="I303" s="104"/>
      <c r="K303" s="160"/>
    </row>
    <row r="304" spans="9:11" x14ac:dyDescent="0.2">
      <c r="I304" s="104"/>
      <c r="K304" s="160"/>
    </row>
    <row r="305" spans="9:11" x14ac:dyDescent="0.2">
      <c r="I305" s="104"/>
      <c r="K305" s="160"/>
    </row>
    <row r="306" spans="9:11" x14ac:dyDescent="0.2">
      <c r="I306" s="104"/>
      <c r="K306" s="160"/>
    </row>
    <row r="307" spans="9:11" x14ac:dyDescent="0.2">
      <c r="I307" s="104"/>
      <c r="K307" s="160"/>
    </row>
    <row r="308" spans="9:11" x14ac:dyDescent="0.2">
      <c r="I308" s="104"/>
      <c r="K308" s="160"/>
    </row>
    <row r="309" spans="9:11" x14ac:dyDescent="0.2">
      <c r="I309" s="104"/>
      <c r="K309" s="160"/>
    </row>
    <row r="310" spans="9:11" x14ac:dyDescent="0.2">
      <c r="I310" s="104"/>
      <c r="K310" s="160"/>
    </row>
    <row r="311" spans="9:11" x14ac:dyDescent="0.2">
      <c r="I311" s="104"/>
      <c r="K311" s="160"/>
    </row>
    <row r="312" spans="9:11" x14ac:dyDescent="0.2">
      <c r="I312" s="104"/>
      <c r="K312" s="160"/>
    </row>
    <row r="313" spans="9:11" x14ac:dyDescent="0.2">
      <c r="I313" s="104"/>
      <c r="K313" s="160"/>
    </row>
    <row r="314" spans="9:11" x14ac:dyDescent="0.2">
      <c r="I314" s="104"/>
      <c r="K314" s="160"/>
    </row>
    <row r="315" spans="9:11" x14ac:dyDescent="0.2">
      <c r="I315" s="104"/>
      <c r="K315" s="160"/>
    </row>
    <row r="316" spans="9:11" x14ac:dyDescent="0.2">
      <c r="I316" s="104"/>
      <c r="K316" s="160"/>
    </row>
    <row r="317" spans="9:11" x14ac:dyDescent="0.2">
      <c r="I317" s="104"/>
      <c r="K317" s="160"/>
    </row>
    <row r="318" spans="9:11" x14ac:dyDescent="0.2">
      <c r="I318" s="104"/>
      <c r="K318" s="160"/>
    </row>
    <row r="319" spans="9:11" x14ac:dyDescent="0.2">
      <c r="I319" s="104"/>
      <c r="K319" s="160"/>
    </row>
    <row r="320" spans="9:11" x14ac:dyDescent="0.2">
      <c r="I320" s="104"/>
      <c r="K320" s="160"/>
    </row>
    <row r="321" spans="9:11" x14ac:dyDescent="0.2">
      <c r="I321" s="104"/>
      <c r="K321" s="160"/>
    </row>
    <row r="322" spans="9:11" x14ac:dyDescent="0.2">
      <c r="I322" s="104"/>
      <c r="K322" s="160"/>
    </row>
    <row r="323" spans="9:11" x14ac:dyDescent="0.2">
      <c r="I323" s="104"/>
      <c r="K323" s="160"/>
    </row>
    <row r="324" spans="9:11" x14ac:dyDescent="0.2">
      <c r="I324" s="104"/>
      <c r="K324" s="160"/>
    </row>
    <row r="325" spans="9:11" x14ac:dyDescent="0.2">
      <c r="I325" s="104"/>
      <c r="K325" s="160"/>
    </row>
    <row r="326" spans="9:11" x14ac:dyDescent="0.2">
      <c r="I326" s="104"/>
      <c r="K326" s="160"/>
    </row>
    <row r="327" spans="9:11" x14ac:dyDescent="0.2">
      <c r="I327" s="104"/>
      <c r="K327" s="160"/>
    </row>
    <row r="328" spans="9:11" x14ac:dyDescent="0.2">
      <c r="I328" s="104"/>
      <c r="K328" s="160"/>
    </row>
    <row r="329" spans="9:11" x14ac:dyDescent="0.2">
      <c r="I329" s="104"/>
      <c r="K329" s="160"/>
    </row>
  </sheetData>
  <sheetProtection password="D90D" sheet="1" objects="1" scenarios="1" formatCells="0" formatColumns="0" selectLockedCells="1"/>
  <mergeCells count="3">
    <mergeCell ref="E2:I2"/>
    <mergeCell ref="A3:C3"/>
    <mergeCell ref="A4:J4"/>
  </mergeCells>
  <phoneticPr fontId="4" type="noConversion"/>
  <dataValidations count="4">
    <dataValidation type="list" allowBlank="1" showInputMessage="1" showErrorMessage="1" sqref="D330:D367">
      <formula1 xml:space="preserve"> cost</formula1>
    </dataValidation>
    <dataValidation type="list" allowBlank="1" showInputMessage="1" showErrorMessage="1" sqref="E22:E403">
      <formula1 xml:space="preserve"> type</formula1>
    </dataValidation>
    <dataValidation type="list" allowBlank="1" showInputMessage="1" showErrorMessage="1" sqref="B22:B653">
      <formula1>Institute</formula1>
    </dataValidation>
    <dataValidation type="custom" allowBlank="1" showInputMessage="1" showErrorMessage="1" sqref="D7:D329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headerFooter>
    <oddFooter>&amp;C2016 
SystemsX.ch Financial Report 
IPP/BIP&amp;R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52"/>
  <sheetViews>
    <sheetView showGridLines="0" zoomScale="90" zoomScaleNormal="90" zoomScalePageLayoutView="80" workbookViewId="0">
      <selection activeCell="A8" sqref="A8"/>
    </sheetView>
  </sheetViews>
  <sheetFormatPr baseColWidth="10" defaultColWidth="11.42578125" defaultRowHeight="12.75" x14ac:dyDescent="0.2"/>
  <cols>
    <col min="1" max="1" width="19.42578125" customWidth="1"/>
    <col min="2" max="2" width="15.85546875" customWidth="1"/>
    <col min="3" max="3" width="23" customWidth="1"/>
    <col min="4" max="4" width="17.85546875" style="49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4.42578125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1" customWidth="1"/>
    <col min="41" max="41" width="17" customWidth="1"/>
  </cols>
  <sheetData>
    <row r="1" spans="1:13" x14ac:dyDescent="0.2">
      <c r="A1" s="29"/>
      <c r="B1" s="43"/>
      <c r="C1" s="43"/>
      <c r="D1" s="29"/>
      <c r="E1" s="29"/>
      <c r="F1" s="29"/>
      <c r="G1" s="29"/>
      <c r="H1" s="29"/>
      <c r="I1" s="29"/>
      <c r="J1" s="29"/>
      <c r="K1" s="29"/>
      <c r="L1" s="29"/>
      <c r="M1" s="49"/>
    </row>
    <row r="2" spans="1:13" ht="18" x14ac:dyDescent="0.2">
      <c r="A2" s="21" t="s">
        <v>48</v>
      </c>
      <c r="B2" s="24"/>
      <c r="C2" s="24"/>
      <c r="D2" s="44" t="s">
        <v>49</v>
      </c>
      <c r="E2" s="246">
        <f>Consolidation!F5</f>
        <v>0</v>
      </c>
      <c r="F2" s="246"/>
      <c r="G2" s="246"/>
      <c r="H2" s="246"/>
      <c r="I2" s="162"/>
      <c r="J2" s="162"/>
      <c r="K2" s="162"/>
      <c r="L2" s="163"/>
      <c r="M2" s="49"/>
    </row>
    <row r="3" spans="1:13" x14ac:dyDescent="0.2">
      <c r="A3" s="247" t="s">
        <v>6</v>
      </c>
      <c r="B3" s="248"/>
      <c r="C3" s="248"/>
      <c r="D3" s="44" t="s">
        <v>50</v>
      </c>
      <c r="E3" s="46">
        <f>Consolidation!F14</f>
        <v>0</v>
      </c>
      <c r="F3" s="47"/>
      <c r="G3" s="47"/>
      <c r="H3" s="46"/>
      <c r="I3" s="46"/>
      <c r="J3" s="46"/>
      <c r="K3" s="46"/>
      <c r="L3" s="163"/>
      <c r="M3" s="49"/>
    </row>
    <row r="4" spans="1:13" ht="24.75" customHeight="1" x14ac:dyDescent="0.2">
      <c r="A4" s="241" t="s">
        <v>99</v>
      </c>
      <c r="B4" s="249"/>
      <c r="C4" s="249"/>
      <c r="D4" s="249"/>
      <c r="E4" s="249"/>
      <c r="F4" s="249"/>
      <c r="G4" s="249"/>
      <c r="H4" s="46"/>
      <c r="I4" s="46"/>
      <c r="J4" s="46"/>
      <c r="K4" s="46"/>
      <c r="L4" s="163"/>
      <c r="M4" s="49"/>
    </row>
    <row r="5" spans="1:13" ht="14.25" customHeight="1" x14ac:dyDescent="0.2">
      <c r="A5" s="161"/>
      <c r="B5" s="164"/>
      <c r="C5" s="164"/>
      <c r="D5" s="164"/>
      <c r="E5" s="164"/>
      <c r="F5" s="164"/>
      <c r="G5" s="164"/>
      <c r="H5" s="46"/>
      <c r="I5" s="46"/>
      <c r="J5" s="46"/>
      <c r="K5" s="46"/>
      <c r="L5" s="163"/>
      <c r="M5" s="49"/>
    </row>
    <row r="6" spans="1:13" x14ac:dyDescent="0.2">
      <c r="A6" s="48"/>
      <c r="B6" s="205">
        <f>L31</f>
        <v>0</v>
      </c>
      <c r="C6" s="48"/>
      <c r="D6" s="26"/>
      <c r="E6" s="48"/>
      <c r="F6" s="27"/>
      <c r="G6" s="27"/>
      <c r="H6" s="48"/>
      <c r="I6" s="48"/>
      <c r="J6" s="48"/>
      <c r="K6" s="48"/>
      <c r="L6" s="48"/>
      <c r="M6" s="55"/>
    </row>
    <row r="7" spans="1:13" s="1" customFormat="1" ht="30.75" customHeight="1" x14ac:dyDescent="0.25">
      <c r="A7" s="166" t="s">
        <v>12</v>
      </c>
      <c r="B7" s="166" t="s">
        <v>101</v>
      </c>
      <c r="C7" s="166" t="s">
        <v>34</v>
      </c>
      <c r="D7" s="166" t="s">
        <v>96</v>
      </c>
      <c r="E7" s="166" t="s">
        <v>103</v>
      </c>
      <c r="F7" s="166" t="s">
        <v>63</v>
      </c>
      <c r="G7" s="166" t="s">
        <v>66</v>
      </c>
      <c r="H7" s="147" t="s">
        <v>73</v>
      </c>
      <c r="I7" s="148" t="s">
        <v>130</v>
      </c>
      <c r="J7" s="149" t="s">
        <v>131</v>
      </c>
      <c r="K7" s="150" t="s">
        <v>71</v>
      </c>
      <c r="L7" s="167" t="s">
        <v>127</v>
      </c>
      <c r="M7" s="168" t="s">
        <v>57</v>
      </c>
    </row>
    <row r="8" spans="1:13" x14ac:dyDescent="0.2">
      <c r="A8" s="87">
        <f>E2</f>
        <v>0</v>
      </c>
      <c r="B8" s="145"/>
      <c r="C8" s="145"/>
      <c r="D8" s="88" t="s">
        <v>104</v>
      </c>
      <c r="E8" s="88" t="s">
        <v>6</v>
      </c>
      <c r="F8" s="145"/>
      <c r="G8" s="145"/>
      <c r="H8" s="87"/>
      <c r="I8" s="218"/>
      <c r="J8" s="89"/>
      <c r="K8" s="202"/>
      <c r="L8" s="211">
        <f t="shared" ref="L8:L29" si="0">I8*J8/12*K8</f>
        <v>0</v>
      </c>
      <c r="M8" s="87"/>
    </row>
    <row r="9" spans="1:13" ht="12.75" customHeight="1" x14ac:dyDescent="0.2">
      <c r="A9" s="87">
        <f>A8</f>
        <v>0</v>
      </c>
      <c r="B9" s="145"/>
      <c r="C9" s="87"/>
      <c r="D9" s="88" t="s">
        <v>104</v>
      </c>
      <c r="E9" s="88" t="s">
        <v>6</v>
      </c>
      <c r="F9" s="87"/>
      <c r="G9" s="87"/>
      <c r="H9" s="87"/>
      <c r="I9" s="218"/>
      <c r="J9" s="89"/>
      <c r="K9" s="202"/>
      <c r="L9" s="211">
        <f t="shared" si="0"/>
        <v>0</v>
      </c>
      <c r="M9" s="87"/>
    </row>
    <row r="10" spans="1:13" s="12" customFormat="1" ht="12.75" customHeight="1" x14ac:dyDescent="0.2">
      <c r="A10" s="87">
        <f t="shared" ref="A10:A29" si="1">A9</f>
        <v>0</v>
      </c>
      <c r="B10" s="145"/>
      <c r="C10" s="90"/>
      <c r="D10" s="88" t="s">
        <v>104</v>
      </c>
      <c r="E10" s="88" t="s">
        <v>6</v>
      </c>
      <c r="F10" s="90"/>
      <c r="G10" s="90"/>
      <c r="H10" s="87"/>
      <c r="I10" s="218"/>
      <c r="J10" s="89"/>
      <c r="K10" s="202"/>
      <c r="L10" s="211">
        <f t="shared" si="0"/>
        <v>0</v>
      </c>
      <c r="M10" s="90"/>
    </row>
    <row r="11" spans="1:13" s="12" customFormat="1" ht="12.75" customHeight="1" x14ac:dyDescent="0.2">
      <c r="A11" s="87">
        <f t="shared" si="1"/>
        <v>0</v>
      </c>
      <c r="B11" s="145"/>
      <c r="C11" s="90"/>
      <c r="D11" s="88" t="s">
        <v>104</v>
      </c>
      <c r="E11" s="88" t="s">
        <v>6</v>
      </c>
      <c r="F11" s="90"/>
      <c r="G11" s="90"/>
      <c r="H11" s="87"/>
      <c r="I11" s="218"/>
      <c r="J11" s="89"/>
      <c r="K11" s="202"/>
      <c r="L11" s="211">
        <f t="shared" si="0"/>
        <v>0</v>
      </c>
      <c r="M11" s="90"/>
    </row>
    <row r="12" spans="1:13" s="12" customFormat="1" ht="12.75" customHeight="1" x14ac:dyDescent="0.2">
      <c r="A12" s="87">
        <f t="shared" si="1"/>
        <v>0</v>
      </c>
      <c r="B12" s="87"/>
      <c r="C12" s="90"/>
      <c r="D12" s="88" t="s">
        <v>104</v>
      </c>
      <c r="E12" s="88" t="s">
        <v>6</v>
      </c>
      <c r="F12" s="90"/>
      <c r="G12" s="90"/>
      <c r="H12" s="87"/>
      <c r="I12" s="218"/>
      <c r="J12" s="89"/>
      <c r="K12" s="202"/>
      <c r="L12" s="211">
        <f t="shared" si="0"/>
        <v>0</v>
      </c>
      <c r="M12" s="90"/>
    </row>
    <row r="13" spans="1:13" s="12" customFormat="1" ht="12.75" customHeight="1" x14ac:dyDescent="0.2">
      <c r="A13" s="87">
        <f t="shared" si="1"/>
        <v>0</v>
      </c>
      <c r="B13" s="87"/>
      <c r="C13" s="90"/>
      <c r="D13" s="88" t="s">
        <v>104</v>
      </c>
      <c r="E13" s="88" t="s">
        <v>6</v>
      </c>
      <c r="F13" s="90"/>
      <c r="G13" s="90"/>
      <c r="H13" s="87"/>
      <c r="I13" s="218"/>
      <c r="J13" s="89"/>
      <c r="K13" s="202"/>
      <c r="L13" s="211">
        <f t="shared" si="0"/>
        <v>0</v>
      </c>
      <c r="M13" s="90"/>
    </row>
    <row r="14" spans="1:13" s="12" customFormat="1" ht="12.75" customHeight="1" x14ac:dyDescent="0.2">
      <c r="A14" s="87">
        <f t="shared" si="1"/>
        <v>0</v>
      </c>
      <c r="B14" s="87"/>
      <c r="C14" s="90"/>
      <c r="D14" s="88" t="s">
        <v>104</v>
      </c>
      <c r="E14" s="88" t="s">
        <v>6</v>
      </c>
      <c r="F14" s="90"/>
      <c r="G14" s="90"/>
      <c r="H14" s="87"/>
      <c r="I14" s="218"/>
      <c r="J14" s="89"/>
      <c r="K14" s="202"/>
      <c r="L14" s="211">
        <f t="shared" si="0"/>
        <v>0</v>
      </c>
      <c r="M14" s="90"/>
    </row>
    <row r="15" spans="1:13" s="12" customFormat="1" ht="12.75" customHeight="1" x14ac:dyDescent="0.2">
      <c r="A15" s="87">
        <f t="shared" si="1"/>
        <v>0</v>
      </c>
      <c r="B15" s="87"/>
      <c r="C15" s="90"/>
      <c r="D15" s="88" t="s">
        <v>104</v>
      </c>
      <c r="E15" s="88" t="s">
        <v>6</v>
      </c>
      <c r="F15" s="90"/>
      <c r="G15" s="90"/>
      <c r="H15" s="87"/>
      <c r="I15" s="218"/>
      <c r="J15" s="89"/>
      <c r="K15" s="202"/>
      <c r="L15" s="211">
        <f t="shared" si="0"/>
        <v>0</v>
      </c>
      <c r="M15" s="90"/>
    </row>
    <row r="16" spans="1:13" s="12" customFormat="1" ht="12.75" customHeight="1" x14ac:dyDescent="0.2">
      <c r="A16" s="87">
        <f t="shared" si="1"/>
        <v>0</v>
      </c>
      <c r="B16" s="87"/>
      <c r="C16" s="90"/>
      <c r="D16" s="88" t="s">
        <v>104</v>
      </c>
      <c r="E16" s="88" t="s">
        <v>6</v>
      </c>
      <c r="F16" s="90"/>
      <c r="G16" s="90"/>
      <c r="H16" s="87"/>
      <c r="I16" s="218"/>
      <c r="J16" s="89"/>
      <c r="K16" s="202"/>
      <c r="L16" s="211">
        <f t="shared" si="0"/>
        <v>0</v>
      </c>
      <c r="M16" s="90"/>
    </row>
    <row r="17" spans="1:13" ht="12.75" customHeight="1" x14ac:dyDescent="0.2">
      <c r="A17" s="87">
        <f t="shared" si="1"/>
        <v>0</v>
      </c>
      <c r="B17" s="87"/>
      <c r="C17" s="90"/>
      <c r="D17" s="88" t="s">
        <v>104</v>
      </c>
      <c r="E17" s="88" t="s">
        <v>6</v>
      </c>
      <c r="F17" s="87"/>
      <c r="G17" s="87"/>
      <c r="H17" s="87"/>
      <c r="I17" s="218"/>
      <c r="J17" s="89"/>
      <c r="K17" s="202"/>
      <c r="L17" s="211">
        <f t="shared" si="0"/>
        <v>0</v>
      </c>
      <c r="M17" s="87"/>
    </row>
    <row r="18" spans="1:13" x14ac:dyDescent="0.2">
      <c r="A18" s="87">
        <f t="shared" si="1"/>
        <v>0</v>
      </c>
      <c r="B18" s="87"/>
      <c r="C18" s="90"/>
      <c r="D18" s="88" t="s">
        <v>104</v>
      </c>
      <c r="E18" s="88" t="s">
        <v>6</v>
      </c>
      <c r="F18" s="90"/>
      <c r="G18" s="90"/>
      <c r="H18" s="87"/>
      <c r="I18" s="218"/>
      <c r="J18" s="89"/>
      <c r="K18" s="202"/>
      <c r="L18" s="211">
        <f t="shared" si="0"/>
        <v>0</v>
      </c>
      <c r="M18" s="87"/>
    </row>
    <row r="19" spans="1:13" x14ac:dyDescent="0.2">
      <c r="A19" s="87">
        <f t="shared" si="1"/>
        <v>0</v>
      </c>
      <c r="B19" s="87"/>
      <c r="C19" s="87"/>
      <c r="D19" s="88" t="s">
        <v>104</v>
      </c>
      <c r="E19" s="88" t="s">
        <v>6</v>
      </c>
      <c r="F19" s="87"/>
      <c r="G19" s="87"/>
      <c r="H19" s="87"/>
      <c r="I19" s="218"/>
      <c r="J19" s="89"/>
      <c r="K19" s="202"/>
      <c r="L19" s="211">
        <f t="shared" si="0"/>
        <v>0</v>
      </c>
      <c r="M19" s="87"/>
    </row>
    <row r="20" spans="1:13" x14ac:dyDescent="0.2">
      <c r="A20" s="87">
        <f t="shared" si="1"/>
        <v>0</v>
      </c>
      <c r="B20" s="87"/>
      <c r="C20" s="87"/>
      <c r="D20" s="88" t="s">
        <v>104</v>
      </c>
      <c r="E20" s="88" t="s">
        <v>6</v>
      </c>
      <c r="F20" s="87"/>
      <c r="G20" s="87"/>
      <c r="H20" s="87"/>
      <c r="I20" s="218"/>
      <c r="J20" s="89"/>
      <c r="K20" s="202"/>
      <c r="L20" s="211">
        <f t="shared" si="0"/>
        <v>0</v>
      </c>
      <c r="M20" s="87"/>
    </row>
    <row r="21" spans="1:13" x14ac:dyDescent="0.2">
      <c r="A21" s="87">
        <f t="shared" si="1"/>
        <v>0</v>
      </c>
      <c r="B21" s="87"/>
      <c r="C21" s="87"/>
      <c r="D21" s="88" t="s">
        <v>104</v>
      </c>
      <c r="E21" s="88" t="s">
        <v>6</v>
      </c>
      <c r="F21" s="87"/>
      <c r="G21" s="87"/>
      <c r="H21" s="87"/>
      <c r="I21" s="218"/>
      <c r="J21" s="89"/>
      <c r="K21" s="202"/>
      <c r="L21" s="211">
        <f t="shared" si="0"/>
        <v>0</v>
      </c>
      <c r="M21" s="87"/>
    </row>
    <row r="22" spans="1:13" x14ac:dyDescent="0.2">
      <c r="A22" s="87">
        <f t="shared" si="1"/>
        <v>0</v>
      </c>
      <c r="B22" s="87"/>
      <c r="C22" s="87"/>
      <c r="D22" s="88" t="s">
        <v>104</v>
      </c>
      <c r="E22" s="88" t="s">
        <v>6</v>
      </c>
      <c r="F22" s="87"/>
      <c r="G22" s="87"/>
      <c r="H22" s="87"/>
      <c r="I22" s="218"/>
      <c r="J22" s="89"/>
      <c r="K22" s="202"/>
      <c r="L22" s="211">
        <f t="shared" si="0"/>
        <v>0</v>
      </c>
      <c r="M22" s="87"/>
    </row>
    <row r="23" spans="1:13" x14ac:dyDescent="0.2">
      <c r="A23" s="87">
        <f t="shared" si="1"/>
        <v>0</v>
      </c>
      <c r="B23" s="87"/>
      <c r="C23" s="87"/>
      <c r="D23" s="88" t="s">
        <v>104</v>
      </c>
      <c r="E23" s="88" t="s">
        <v>6</v>
      </c>
      <c r="F23" s="87"/>
      <c r="G23" s="87"/>
      <c r="H23" s="87"/>
      <c r="I23" s="218"/>
      <c r="J23" s="89"/>
      <c r="K23" s="202"/>
      <c r="L23" s="211">
        <f t="shared" si="0"/>
        <v>0</v>
      </c>
      <c r="M23" s="87"/>
    </row>
    <row r="24" spans="1:13" x14ac:dyDescent="0.2">
      <c r="A24" s="87">
        <f t="shared" si="1"/>
        <v>0</v>
      </c>
      <c r="B24" s="87"/>
      <c r="C24" s="87"/>
      <c r="D24" s="88" t="s">
        <v>104</v>
      </c>
      <c r="E24" s="88" t="s">
        <v>6</v>
      </c>
      <c r="F24" s="87"/>
      <c r="G24" s="87"/>
      <c r="H24" s="87"/>
      <c r="I24" s="218"/>
      <c r="J24" s="89"/>
      <c r="K24" s="202"/>
      <c r="L24" s="211">
        <f t="shared" si="0"/>
        <v>0</v>
      </c>
      <c r="M24" s="87"/>
    </row>
    <row r="25" spans="1:13" x14ac:dyDescent="0.2">
      <c r="A25" s="87">
        <f t="shared" si="1"/>
        <v>0</v>
      </c>
      <c r="B25" s="87"/>
      <c r="C25" s="87"/>
      <c r="D25" s="88" t="s">
        <v>104</v>
      </c>
      <c r="E25" s="88" t="s">
        <v>6</v>
      </c>
      <c r="F25" s="87"/>
      <c r="G25" s="87"/>
      <c r="H25" s="87"/>
      <c r="I25" s="218"/>
      <c r="J25" s="89"/>
      <c r="K25" s="202"/>
      <c r="L25" s="211">
        <f t="shared" si="0"/>
        <v>0</v>
      </c>
      <c r="M25" s="87"/>
    </row>
    <row r="26" spans="1:13" x14ac:dyDescent="0.2">
      <c r="A26" s="87">
        <f t="shared" si="1"/>
        <v>0</v>
      </c>
      <c r="B26" s="87"/>
      <c r="C26" s="87"/>
      <c r="D26" s="88" t="s">
        <v>104</v>
      </c>
      <c r="E26" s="88" t="s">
        <v>6</v>
      </c>
      <c r="F26" s="87"/>
      <c r="G26" s="87"/>
      <c r="H26" s="87"/>
      <c r="I26" s="218"/>
      <c r="J26" s="89"/>
      <c r="K26" s="202"/>
      <c r="L26" s="211">
        <f t="shared" si="0"/>
        <v>0</v>
      </c>
      <c r="M26" s="87"/>
    </row>
    <row r="27" spans="1:13" x14ac:dyDescent="0.2">
      <c r="A27" s="87">
        <f t="shared" si="1"/>
        <v>0</v>
      </c>
      <c r="B27" s="87"/>
      <c r="C27" s="87"/>
      <c r="D27" s="88" t="s">
        <v>104</v>
      </c>
      <c r="E27" s="88" t="s">
        <v>6</v>
      </c>
      <c r="F27" s="87"/>
      <c r="G27" s="87"/>
      <c r="H27" s="87"/>
      <c r="I27" s="218"/>
      <c r="J27" s="89"/>
      <c r="K27" s="202"/>
      <c r="L27" s="211">
        <f t="shared" si="0"/>
        <v>0</v>
      </c>
      <c r="M27" s="87"/>
    </row>
    <row r="28" spans="1:13" x14ac:dyDescent="0.2">
      <c r="A28" s="87">
        <f t="shared" si="1"/>
        <v>0</v>
      </c>
      <c r="B28" s="87"/>
      <c r="C28" s="87"/>
      <c r="D28" s="88" t="s">
        <v>104</v>
      </c>
      <c r="E28" s="88" t="s">
        <v>6</v>
      </c>
      <c r="F28" s="87"/>
      <c r="G28" s="87"/>
      <c r="H28" s="87"/>
      <c r="I28" s="218"/>
      <c r="J28" s="89"/>
      <c r="K28" s="202"/>
      <c r="L28" s="211">
        <f t="shared" si="0"/>
        <v>0</v>
      </c>
      <c r="M28" s="87"/>
    </row>
    <row r="29" spans="1:13" x14ac:dyDescent="0.2">
      <c r="A29" s="87">
        <f t="shared" si="1"/>
        <v>0</v>
      </c>
      <c r="B29" s="87"/>
      <c r="C29" s="87"/>
      <c r="D29" s="88" t="s">
        <v>104</v>
      </c>
      <c r="E29" s="88" t="s">
        <v>6</v>
      </c>
      <c r="F29" s="87"/>
      <c r="G29" s="87"/>
      <c r="H29" s="87"/>
      <c r="I29" s="218"/>
      <c r="J29" s="89"/>
      <c r="K29" s="202"/>
      <c r="L29" s="211">
        <f t="shared" si="0"/>
        <v>0</v>
      </c>
      <c r="M29" s="87"/>
    </row>
    <row r="30" spans="1:13" x14ac:dyDescent="0.2">
      <c r="A30" s="49"/>
      <c r="B30" s="49"/>
      <c r="C30" s="49"/>
      <c r="E30" s="49"/>
      <c r="F30" s="49"/>
      <c r="G30" s="49"/>
      <c r="H30" s="49"/>
      <c r="I30" s="104"/>
      <c r="J30" s="104"/>
      <c r="K30" s="105"/>
      <c r="L30" s="50"/>
      <c r="M30" s="49"/>
    </row>
    <row r="31" spans="1:13" x14ac:dyDescent="0.2">
      <c r="A31" s="49"/>
      <c r="B31" s="49"/>
      <c r="C31" s="49"/>
      <c r="E31" s="49"/>
      <c r="F31" s="49"/>
      <c r="G31" s="49"/>
      <c r="H31" s="49"/>
      <c r="I31" s="105"/>
      <c r="J31" s="105"/>
      <c r="K31" s="105"/>
      <c r="L31" s="204">
        <f>SUM(L8:L30)</f>
        <v>0</v>
      </c>
      <c r="M31" s="49"/>
    </row>
    <row r="32" spans="1:13" x14ac:dyDescent="0.2">
      <c r="A32" s="49"/>
      <c r="B32" s="49"/>
      <c r="C32" s="49"/>
      <c r="E32" s="49"/>
      <c r="F32" s="49"/>
      <c r="G32" s="49"/>
      <c r="H32" s="49"/>
      <c r="I32" s="105"/>
      <c r="J32" s="105"/>
      <c r="K32" s="105"/>
      <c r="L32" s="50"/>
      <c r="M32" s="49"/>
    </row>
    <row r="33" spans="1:13" x14ac:dyDescent="0.2">
      <c r="A33" s="49"/>
      <c r="B33" s="49"/>
      <c r="C33" s="49"/>
      <c r="E33" s="49"/>
      <c r="F33" s="49"/>
      <c r="G33" s="49"/>
      <c r="H33" s="49"/>
      <c r="I33" s="105"/>
      <c r="J33" s="105"/>
      <c r="K33" s="105"/>
      <c r="L33" s="50"/>
      <c r="M33" s="49"/>
    </row>
    <row r="34" spans="1:13" x14ac:dyDescent="0.2">
      <c r="A34" s="49"/>
      <c r="B34" s="49"/>
      <c r="C34" s="49"/>
      <c r="E34" s="49"/>
      <c r="F34" s="49"/>
      <c r="G34" s="49"/>
      <c r="H34" s="49"/>
      <c r="I34" s="105"/>
      <c r="J34" s="105"/>
      <c r="K34" s="105"/>
      <c r="L34" s="50"/>
      <c r="M34" s="49"/>
    </row>
    <row r="35" spans="1:13" x14ac:dyDescent="0.2">
      <c r="A35" s="49"/>
      <c r="B35" s="49"/>
      <c r="C35" s="49"/>
      <c r="E35" s="49"/>
      <c r="F35" s="49"/>
      <c r="G35" s="49"/>
      <c r="H35" s="49"/>
      <c r="I35" s="105"/>
      <c r="J35" s="105"/>
      <c r="K35" s="105"/>
      <c r="L35" s="50"/>
      <c r="M35" s="49"/>
    </row>
    <row r="36" spans="1:13" x14ac:dyDescent="0.2">
      <c r="A36" s="49"/>
      <c r="B36" s="49"/>
      <c r="C36" s="49"/>
      <c r="E36" s="49"/>
      <c r="F36" s="49"/>
      <c r="G36" s="49"/>
      <c r="H36" s="49"/>
      <c r="I36" s="105"/>
      <c r="J36" s="105"/>
      <c r="K36" s="105"/>
      <c r="L36" s="50"/>
      <c r="M36" s="49"/>
    </row>
    <row r="37" spans="1:13" x14ac:dyDescent="0.2">
      <c r="A37" s="49"/>
      <c r="B37" s="49"/>
      <c r="C37" s="49"/>
      <c r="E37" s="49"/>
      <c r="F37" s="49"/>
      <c r="G37" s="49"/>
      <c r="H37" s="49"/>
      <c r="I37" s="105"/>
      <c r="J37" s="105"/>
      <c r="K37" s="105"/>
      <c r="L37" s="50"/>
      <c r="M37" s="49"/>
    </row>
    <row r="38" spans="1:13" x14ac:dyDescent="0.2">
      <c r="A38" s="49"/>
      <c r="B38" s="49"/>
      <c r="C38" s="49"/>
      <c r="E38" s="49"/>
      <c r="F38" s="49"/>
      <c r="G38" s="49"/>
      <c r="H38" s="49"/>
      <c r="I38" s="105"/>
      <c r="J38" s="105"/>
      <c r="K38" s="105"/>
      <c r="L38" s="50"/>
      <c r="M38" s="49"/>
    </row>
    <row r="39" spans="1:13" x14ac:dyDescent="0.2">
      <c r="A39" s="49"/>
      <c r="B39" s="49"/>
      <c r="C39" s="49"/>
      <c r="E39" s="49"/>
      <c r="F39" s="49"/>
      <c r="G39" s="49"/>
      <c r="H39" s="49"/>
      <c r="I39" s="105"/>
      <c r="J39" s="105"/>
      <c r="K39" s="105"/>
      <c r="L39" s="50"/>
      <c r="M39" s="49"/>
    </row>
    <row r="40" spans="1:13" x14ac:dyDescent="0.2">
      <c r="A40" s="49"/>
      <c r="B40" s="49"/>
      <c r="C40" s="49"/>
      <c r="E40" s="49"/>
      <c r="F40" s="49"/>
      <c r="G40" s="49"/>
      <c r="H40" s="49"/>
      <c r="I40" s="105"/>
      <c r="J40" s="105"/>
      <c r="K40" s="105"/>
      <c r="L40" s="50"/>
      <c r="M40" s="49"/>
    </row>
    <row r="41" spans="1:13" x14ac:dyDescent="0.2">
      <c r="A41" s="49"/>
      <c r="B41" s="49"/>
      <c r="C41" s="49"/>
      <c r="E41" s="49"/>
      <c r="F41" s="49"/>
      <c r="G41" s="49"/>
      <c r="H41" s="49"/>
      <c r="I41" s="105"/>
      <c r="J41" s="105"/>
      <c r="K41" s="105"/>
      <c r="L41" s="50"/>
      <c r="M41" s="49"/>
    </row>
    <row r="42" spans="1:13" x14ac:dyDescent="0.2">
      <c r="A42" s="49"/>
      <c r="B42" s="49"/>
      <c r="C42" s="49"/>
      <c r="E42" s="49"/>
      <c r="F42" s="49"/>
      <c r="G42" s="49"/>
      <c r="H42" s="49"/>
      <c r="I42" s="105"/>
      <c r="J42" s="105"/>
      <c r="K42" s="105"/>
      <c r="L42" s="50"/>
      <c r="M42" s="49"/>
    </row>
    <row r="43" spans="1:13" x14ac:dyDescent="0.2">
      <c r="A43" s="49"/>
      <c r="B43" s="49"/>
      <c r="C43" s="49"/>
      <c r="E43" s="49"/>
      <c r="F43" s="49"/>
      <c r="G43" s="49"/>
      <c r="H43" s="49"/>
      <c r="I43" s="105"/>
      <c r="J43" s="105"/>
      <c r="K43" s="105"/>
      <c r="L43" s="50"/>
      <c r="M43" s="49"/>
    </row>
    <row r="44" spans="1:13" x14ac:dyDescent="0.2">
      <c r="A44" s="49"/>
      <c r="B44" s="49"/>
      <c r="C44" s="49"/>
      <c r="E44" s="49"/>
      <c r="F44" s="49"/>
      <c r="G44" s="49"/>
      <c r="H44" s="49"/>
      <c r="I44" s="105"/>
      <c r="J44" s="105"/>
      <c r="K44" s="105"/>
      <c r="L44" s="50"/>
      <c r="M44" s="49"/>
    </row>
    <row r="45" spans="1:13" x14ac:dyDescent="0.2">
      <c r="A45" s="49"/>
      <c r="B45" s="49"/>
      <c r="C45" s="49"/>
      <c r="E45" s="49"/>
      <c r="F45" s="49"/>
      <c r="G45" s="49"/>
      <c r="H45" s="49"/>
      <c r="I45" s="105"/>
      <c r="J45" s="105"/>
      <c r="K45" s="105"/>
      <c r="L45" s="50"/>
      <c r="M45" s="49"/>
    </row>
    <row r="46" spans="1:13" x14ac:dyDescent="0.2">
      <c r="A46" s="49"/>
      <c r="B46" s="49"/>
      <c r="C46" s="49"/>
      <c r="E46" s="49"/>
      <c r="F46" s="49"/>
      <c r="G46" s="49"/>
      <c r="H46" s="49"/>
      <c r="I46" s="105"/>
      <c r="J46" s="105"/>
      <c r="K46" s="105"/>
      <c r="L46" s="50"/>
      <c r="M46" s="49"/>
    </row>
    <row r="47" spans="1:13" x14ac:dyDescent="0.2">
      <c r="A47" s="49"/>
      <c r="B47" s="49"/>
      <c r="C47" s="49"/>
      <c r="E47" s="49"/>
      <c r="F47" s="49"/>
      <c r="G47" s="49"/>
      <c r="H47" s="49"/>
      <c r="I47" s="105"/>
      <c r="J47" s="105"/>
      <c r="K47" s="105"/>
      <c r="L47" s="50"/>
      <c r="M47" s="49"/>
    </row>
    <row r="48" spans="1:13" x14ac:dyDescent="0.2">
      <c r="A48" s="49"/>
      <c r="B48" s="49"/>
      <c r="C48" s="49"/>
      <c r="E48" s="49"/>
      <c r="F48" s="49"/>
      <c r="G48" s="49"/>
      <c r="H48" s="49"/>
      <c r="I48" s="105"/>
      <c r="J48" s="105"/>
      <c r="K48" s="105"/>
      <c r="L48" s="50"/>
      <c r="M48" s="49"/>
    </row>
    <row r="49" spans="1:13" x14ac:dyDescent="0.2">
      <c r="A49" s="49"/>
      <c r="B49" s="49"/>
      <c r="C49" s="49"/>
      <c r="E49" s="49"/>
      <c r="F49" s="49"/>
      <c r="G49" s="49"/>
      <c r="H49" s="49"/>
      <c r="I49" s="105"/>
      <c r="J49" s="105"/>
      <c r="K49" s="105"/>
      <c r="L49" s="50"/>
      <c r="M49" s="49"/>
    </row>
    <row r="50" spans="1:13" x14ac:dyDescent="0.2">
      <c r="A50" s="49"/>
      <c r="B50" s="49"/>
      <c r="C50" s="49"/>
      <c r="E50" s="49"/>
      <c r="F50" s="49"/>
      <c r="G50" s="49"/>
      <c r="H50" s="49"/>
      <c r="I50" s="105"/>
      <c r="J50" s="105"/>
      <c r="K50" s="105"/>
      <c r="L50" s="50"/>
      <c r="M50" s="49"/>
    </row>
    <row r="51" spans="1:13" x14ac:dyDescent="0.2">
      <c r="A51" s="49"/>
      <c r="B51" s="49"/>
      <c r="C51" s="49"/>
      <c r="E51" s="49"/>
      <c r="F51" s="49"/>
      <c r="G51" s="49"/>
      <c r="H51" s="49"/>
      <c r="I51" s="105"/>
      <c r="J51" s="105"/>
      <c r="K51" s="105"/>
      <c r="L51" s="50"/>
      <c r="M51" s="49"/>
    </row>
    <row r="52" spans="1:13" x14ac:dyDescent="0.2">
      <c r="A52" s="49"/>
      <c r="B52" s="49"/>
      <c r="C52" s="49"/>
      <c r="E52" s="49"/>
      <c r="F52" s="49"/>
      <c r="G52" s="49"/>
      <c r="H52" s="49"/>
      <c r="I52" s="105"/>
      <c r="J52" s="105"/>
      <c r="K52" s="105"/>
      <c r="L52" s="50"/>
      <c r="M52" s="49"/>
    </row>
    <row r="53" spans="1:13" x14ac:dyDescent="0.2">
      <c r="A53" s="49"/>
      <c r="B53" s="49"/>
      <c r="C53" s="49"/>
      <c r="E53" s="49"/>
      <c r="F53" s="49"/>
      <c r="G53" s="49"/>
      <c r="H53" s="49"/>
      <c r="I53" s="105"/>
      <c r="J53" s="105"/>
      <c r="K53" s="105"/>
      <c r="L53" s="50"/>
      <c r="M53" s="49"/>
    </row>
    <row r="54" spans="1:13" x14ac:dyDescent="0.2">
      <c r="A54" s="49"/>
      <c r="B54" s="49"/>
      <c r="C54" s="49"/>
      <c r="E54" s="49"/>
      <c r="F54" s="49"/>
      <c r="G54" s="49"/>
      <c r="H54" s="49"/>
      <c r="I54" s="105"/>
      <c r="J54" s="105"/>
      <c r="K54" s="105"/>
      <c r="L54" s="50"/>
      <c r="M54" s="49"/>
    </row>
    <row r="55" spans="1:13" x14ac:dyDescent="0.2">
      <c r="A55" s="49"/>
      <c r="B55" s="49"/>
      <c r="C55" s="49"/>
      <c r="E55" s="49"/>
      <c r="F55" s="49"/>
      <c r="G55" s="49"/>
      <c r="H55" s="49"/>
      <c r="I55" s="105"/>
      <c r="J55" s="105"/>
      <c r="K55" s="105"/>
      <c r="L55" s="50"/>
      <c r="M55" s="49"/>
    </row>
    <row r="56" spans="1:13" x14ac:dyDescent="0.2">
      <c r="A56" s="49"/>
      <c r="B56" s="49"/>
      <c r="C56" s="49"/>
      <c r="E56" s="49"/>
      <c r="F56" s="49"/>
      <c r="G56" s="49"/>
      <c r="H56" s="49"/>
      <c r="I56" s="105"/>
      <c r="J56" s="105"/>
      <c r="K56" s="105"/>
      <c r="L56" s="50"/>
      <c r="M56" s="49"/>
    </row>
    <row r="57" spans="1:13" x14ac:dyDescent="0.2">
      <c r="A57" s="49"/>
      <c r="B57" s="49"/>
      <c r="C57" s="49"/>
      <c r="E57" s="49"/>
      <c r="F57" s="49"/>
      <c r="G57" s="49"/>
      <c r="H57" s="49"/>
      <c r="I57" s="105"/>
      <c r="J57" s="105"/>
      <c r="K57" s="105"/>
      <c r="L57" s="50"/>
      <c r="M57" s="49"/>
    </row>
    <row r="58" spans="1:13" x14ac:dyDescent="0.2">
      <c r="A58" s="49"/>
      <c r="B58" s="49"/>
      <c r="C58" s="49"/>
      <c r="E58" s="49"/>
      <c r="F58" s="49"/>
      <c r="G58" s="49"/>
      <c r="H58" s="49"/>
      <c r="I58" s="105"/>
      <c r="J58" s="105"/>
      <c r="K58" s="105"/>
      <c r="L58" s="50"/>
      <c r="M58" s="49"/>
    </row>
    <row r="59" spans="1:13" x14ac:dyDescent="0.2">
      <c r="A59" s="49"/>
      <c r="B59" s="49"/>
      <c r="C59" s="49"/>
      <c r="E59" s="49"/>
      <c r="F59" s="49"/>
      <c r="G59" s="49"/>
      <c r="H59" s="49"/>
      <c r="I59" s="105"/>
      <c r="J59" s="105"/>
      <c r="K59" s="105"/>
      <c r="L59" s="50"/>
      <c r="M59" s="49"/>
    </row>
    <row r="60" spans="1:13" x14ac:dyDescent="0.2">
      <c r="A60" s="49"/>
      <c r="B60" s="49"/>
      <c r="C60" s="49"/>
      <c r="E60" s="49"/>
      <c r="F60" s="49"/>
      <c r="G60" s="49"/>
      <c r="H60" s="49"/>
      <c r="I60" s="105"/>
      <c r="J60" s="105"/>
      <c r="K60" s="105"/>
      <c r="L60" s="50"/>
      <c r="M60" s="49"/>
    </row>
    <row r="61" spans="1:13" x14ac:dyDescent="0.2">
      <c r="A61" s="49"/>
      <c r="B61" s="49"/>
      <c r="C61" s="49"/>
      <c r="E61" s="49"/>
      <c r="F61" s="49"/>
      <c r="G61" s="49"/>
      <c r="H61" s="49"/>
      <c r="I61" s="105"/>
      <c r="J61" s="105"/>
      <c r="K61" s="105"/>
      <c r="L61" s="50"/>
      <c r="M61" s="49"/>
    </row>
    <row r="62" spans="1:13" x14ac:dyDescent="0.2">
      <c r="A62" s="49"/>
      <c r="B62" s="49"/>
      <c r="C62" s="49"/>
      <c r="E62" s="49"/>
      <c r="F62" s="49"/>
      <c r="G62" s="49"/>
      <c r="H62" s="49"/>
      <c r="I62" s="105"/>
      <c r="J62" s="105"/>
      <c r="K62" s="105"/>
      <c r="L62" s="50"/>
      <c r="M62" s="49"/>
    </row>
    <row r="63" spans="1:13" x14ac:dyDescent="0.2">
      <c r="A63" s="49"/>
      <c r="B63" s="49"/>
      <c r="C63" s="49"/>
      <c r="E63" s="49"/>
      <c r="F63" s="49"/>
      <c r="G63" s="49"/>
      <c r="H63" s="49"/>
      <c r="I63" s="105"/>
      <c r="J63" s="105"/>
      <c r="K63" s="105"/>
      <c r="L63" s="50"/>
      <c r="M63" s="49"/>
    </row>
    <row r="64" spans="1:13" x14ac:dyDescent="0.2">
      <c r="A64" s="49"/>
      <c r="B64" s="49"/>
      <c r="C64" s="49"/>
      <c r="E64" s="49"/>
      <c r="F64" s="49"/>
      <c r="G64" s="49"/>
      <c r="H64" s="49"/>
      <c r="I64" s="105"/>
      <c r="J64" s="105"/>
      <c r="K64" s="105"/>
      <c r="L64" s="50"/>
      <c r="M64" s="49"/>
    </row>
    <row r="65" spans="1:13" x14ac:dyDescent="0.2">
      <c r="A65" s="49"/>
      <c r="B65" s="49"/>
      <c r="C65" s="49"/>
      <c r="E65" s="49"/>
      <c r="F65" s="49"/>
      <c r="G65" s="49"/>
      <c r="H65" s="49"/>
      <c r="I65" s="105"/>
      <c r="J65" s="105"/>
      <c r="K65" s="105"/>
      <c r="L65" s="50"/>
      <c r="M65" s="49"/>
    </row>
    <row r="66" spans="1:13" x14ac:dyDescent="0.2">
      <c r="A66" s="49"/>
      <c r="B66" s="49"/>
      <c r="C66" s="49"/>
      <c r="E66" s="49"/>
      <c r="F66" s="49"/>
      <c r="G66" s="49"/>
      <c r="H66" s="49"/>
      <c r="I66" s="105"/>
      <c r="J66" s="105"/>
      <c r="K66" s="105"/>
      <c r="L66" s="50"/>
      <c r="M66" s="49"/>
    </row>
    <row r="67" spans="1:13" x14ac:dyDescent="0.2">
      <c r="A67" s="49"/>
      <c r="B67" s="49"/>
      <c r="C67" s="49"/>
      <c r="E67" s="49"/>
      <c r="F67" s="49"/>
      <c r="G67" s="49"/>
      <c r="H67" s="49"/>
      <c r="I67" s="105"/>
      <c r="J67" s="105"/>
      <c r="K67" s="105"/>
      <c r="L67" s="50"/>
      <c r="M67" s="49"/>
    </row>
    <row r="68" spans="1:13" x14ac:dyDescent="0.2">
      <c r="A68" s="49"/>
      <c r="B68" s="49"/>
      <c r="C68" s="49"/>
      <c r="E68" s="49"/>
      <c r="F68" s="49"/>
      <c r="G68" s="49"/>
      <c r="H68" s="49"/>
      <c r="I68" s="105"/>
      <c r="J68" s="105"/>
      <c r="K68" s="105"/>
      <c r="L68" s="50"/>
      <c r="M68" s="49"/>
    </row>
    <row r="69" spans="1:13" x14ac:dyDescent="0.2">
      <c r="A69" s="49"/>
      <c r="B69" s="49"/>
      <c r="C69" s="49"/>
      <c r="E69" s="49"/>
      <c r="F69" s="49"/>
      <c r="G69" s="49"/>
      <c r="H69" s="49"/>
      <c r="I69" s="105"/>
      <c r="J69" s="105"/>
      <c r="K69" s="105"/>
      <c r="L69" s="50"/>
      <c r="M69" s="49"/>
    </row>
    <row r="70" spans="1:13" x14ac:dyDescent="0.2">
      <c r="A70" s="49"/>
      <c r="B70" s="49"/>
      <c r="C70" s="49"/>
      <c r="E70" s="49"/>
      <c r="F70" s="49"/>
      <c r="G70" s="49"/>
      <c r="H70" s="49"/>
      <c r="I70" s="105"/>
      <c r="J70" s="105"/>
      <c r="K70" s="105"/>
      <c r="L70" s="50"/>
      <c r="M70" s="49"/>
    </row>
    <row r="71" spans="1:13" x14ac:dyDescent="0.2">
      <c r="A71" s="49"/>
      <c r="B71" s="49"/>
      <c r="C71" s="49"/>
      <c r="E71" s="49"/>
      <c r="F71" s="49"/>
      <c r="G71" s="49"/>
      <c r="H71" s="49"/>
      <c r="I71" s="105"/>
      <c r="J71" s="105"/>
      <c r="K71" s="105"/>
      <c r="L71" s="50"/>
      <c r="M71" s="49"/>
    </row>
    <row r="72" spans="1:13" x14ac:dyDescent="0.2">
      <c r="A72" s="49"/>
      <c r="B72" s="49"/>
      <c r="C72" s="49"/>
      <c r="E72" s="49"/>
      <c r="F72" s="49"/>
      <c r="G72" s="49"/>
      <c r="H72" s="49"/>
      <c r="I72" s="105"/>
      <c r="J72" s="105"/>
      <c r="K72" s="105"/>
      <c r="L72" s="50"/>
      <c r="M72" s="49"/>
    </row>
    <row r="73" spans="1:13" x14ac:dyDescent="0.2">
      <c r="A73" s="49"/>
      <c r="B73" s="49"/>
      <c r="C73" s="49"/>
      <c r="E73" s="49"/>
      <c r="F73" s="49"/>
      <c r="G73" s="49"/>
      <c r="H73" s="49"/>
      <c r="I73" s="105"/>
      <c r="J73" s="105"/>
      <c r="K73" s="105"/>
      <c r="L73" s="50"/>
      <c r="M73" s="49"/>
    </row>
    <row r="74" spans="1:13" x14ac:dyDescent="0.2">
      <c r="A74" s="49"/>
      <c r="B74" s="49"/>
      <c r="C74" s="49"/>
      <c r="E74" s="49"/>
      <c r="F74" s="49"/>
      <c r="G74" s="49"/>
      <c r="H74" s="49"/>
      <c r="I74" s="105"/>
      <c r="J74" s="105"/>
      <c r="K74" s="105"/>
      <c r="L74" s="50"/>
      <c r="M74" s="49"/>
    </row>
    <row r="75" spans="1:13" x14ac:dyDescent="0.2">
      <c r="A75" s="49"/>
      <c r="B75" s="49"/>
      <c r="C75" s="49"/>
      <c r="E75" s="49"/>
      <c r="F75" s="49"/>
      <c r="G75" s="49"/>
      <c r="H75" s="49"/>
      <c r="I75" s="105"/>
      <c r="J75" s="105"/>
      <c r="K75" s="105"/>
      <c r="L75" s="50"/>
      <c r="M75" s="49"/>
    </row>
    <row r="76" spans="1:13" x14ac:dyDescent="0.2">
      <c r="A76" s="49"/>
      <c r="B76" s="49"/>
      <c r="C76" s="49"/>
      <c r="E76" s="49"/>
      <c r="F76" s="49"/>
      <c r="G76" s="49"/>
      <c r="H76" s="49"/>
      <c r="I76" s="105"/>
      <c r="J76" s="105"/>
      <c r="K76" s="105"/>
      <c r="L76" s="50"/>
      <c r="M76" s="49"/>
    </row>
    <row r="77" spans="1:13" x14ac:dyDescent="0.2">
      <c r="A77" s="49"/>
      <c r="B77" s="49"/>
      <c r="C77" s="49"/>
      <c r="E77" s="49"/>
      <c r="F77" s="49"/>
      <c r="G77" s="49"/>
      <c r="H77" s="49"/>
      <c r="I77" s="105"/>
      <c r="J77" s="105"/>
      <c r="K77" s="105"/>
      <c r="L77" s="50"/>
      <c r="M77" s="49"/>
    </row>
    <row r="78" spans="1:13" x14ac:dyDescent="0.2">
      <c r="A78" s="49"/>
      <c r="B78" s="49"/>
      <c r="C78" s="49"/>
      <c r="E78" s="49"/>
      <c r="F78" s="49"/>
      <c r="G78" s="49"/>
      <c r="H78" s="49"/>
      <c r="I78" s="105"/>
      <c r="J78" s="105"/>
      <c r="K78" s="105"/>
      <c r="L78" s="50"/>
      <c r="M78" s="49"/>
    </row>
    <row r="79" spans="1:13" x14ac:dyDescent="0.2">
      <c r="A79" s="49"/>
      <c r="B79" s="49"/>
      <c r="C79" s="49"/>
      <c r="E79" s="49"/>
      <c r="F79" s="49"/>
      <c r="G79" s="49"/>
      <c r="H79" s="49"/>
      <c r="I79" s="105"/>
      <c r="J79" s="105"/>
      <c r="K79" s="105"/>
      <c r="L79" s="50"/>
      <c r="M79" s="49"/>
    </row>
    <row r="80" spans="1:13" x14ac:dyDescent="0.2">
      <c r="A80" s="49"/>
      <c r="B80" s="49"/>
      <c r="C80" s="49"/>
      <c r="E80" s="49"/>
      <c r="F80" s="49"/>
      <c r="G80" s="49"/>
      <c r="H80" s="49"/>
      <c r="I80" s="105"/>
      <c r="J80" s="105"/>
      <c r="K80" s="105"/>
      <c r="L80" s="50"/>
      <c r="M80" s="49"/>
    </row>
    <row r="81" spans="1:13" x14ac:dyDescent="0.2">
      <c r="A81" s="49"/>
      <c r="B81" s="49"/>
      <c r="C81" s="49"/>
      <c r="E81" s="49"/>
      <c r="F81" s="49"/>
      <c r="G81" s="49"/>
      <c r="H81" s="49"/>
      <c r="I81" s="105"/>
      <c r="J81" s="105"/>
      <c r="K81" s="105"/>
      <c r="L81" s="50"/>
      <c r="M81" s="49"/>
    </row>
    <row r="82" spans="1:13" x14ac:dyDescent="0.2">
      <c r="A82" s="49"/>
      <c r="B82" s="49"/>
      <c r="C82" s="49"/>
      <c r="E82" s="49"/>
      <c r="F82" s="49"/>
      <c r="G82" s="49"/>
      <c r="H82" s="49"/>
      <c r="I82" s="105"/>
      <c r="J82" s="105"/>
      <c r="K82" s="105"/>
      <c r="L82" s="50"/>
      <c r="M82" s="49"/>
    </row>
    <row r="83" spans="1:13" x14ac:dyDescent="0.2">
      <c r="L83" s="15"/>
    </row>
    <row r="84" spans="1:13" x14ac:dyDescent="0.2">
      <c r="L84" s="15"/>
    </row>
    <row r="85" spans="1:13" x14ac:dyDescent="0.2">
      <c r="L85" s="15"/>
    </row>
    <row r="86" spans="1:13" x14ac:dyDescent="0.2">
      <c r="L86" s="15"/>
    </row>
    <row r="87" spans="1:13" x14ac:dyDescent="0.2">
      <c r="L87" s="15"/>
    </row>
    <row r="88" spans="1:13" x14ac:dyDescent="0.2">
      <c r="L88" s="15"/>
    </row>
    <row r="89" spans="1:13" x14ac:dyDescent="0.2">
      <c r="L89" s="15"/>
    </row>
    <row r="90" spans="1:13" x14ac:dyDescent="0.2">
      <c r="L90" s="15"/>
    </row>
    <row r="91" spans="1:13" x14ac:dyDescent="0.2">
      <c r="L91" s="15"/>
    </row>
    <row r="92" spans="1:13" x14ac:dyDescent="0.2">
      <c r="L92" s="15"/>
    </row>
    <row r="93" spans="1:13" s="51" customFormat="1" x14ac:dyDescent="0.2">
      <c r="A93"/>
      <c r="B93"/>
      <c r="C93"/>
      <c r="D93" s="49"/>
      <c r="E93"/>
      <c r="F93"/>
      <c r="G93"/>
      <c r="H93"/>
      <c r="I93" s="14"/>
      <c r="J93" s="14"/>
      <c r="K93" s="14"/>
      <c r="L93" s="15"/>
    </row>
    <row r="94" spans="1:13" s="51" customFormat="1" x14ac:dyDescent="0.2">
      <c r="A94"/>
      <c r="B94"/>
      <c r="C94"/>
      <c r="D94" s="49"/>
      <c r="E94"/>
      <c r="F94"/>
      <c r="G94"/>
      <c r="H94"/>
      <c r="I94" s="14"/>
      <c r="J94" s="14"/>
      <c r="K94" s="14"/>
      <c r="L94" s="15"/>
    </row>
    <row r="95" spans="1:13" s="51" customFormat="1" x14ac:dyDescent="0.2">
      <c r="A95"/>
      <c r="B95"/>
      <c r="C95"/>
      <c r="D95" s="49"/>
      <c r="E95"/>
      <c r="F95"/>
      <c r="G95"/>
      <c r="H95"/>
      <c r="I95" s="14"/>
      <c r="J95" s="14"/>
      <c r="K95" s="14"/>
      <c r="L95" s="15"/>
    </row>
    <row r="96" spans="1:13" s="51" customFormat="1" x14ac:dyDescent="0.2">
      <c r="A96"/>
      <c r="B96"/>
      <c r="C96"/>
      <c r="D96" s="49"/>
      <c r="E96"/>
      <c r="F96"/>
      <c r="G96"/>
      <c r="H96"/>
      <c r="I96" s="14"/>
      <c r="J96" s="14"/>
      <c r="K96" s="14"/>
      <c r="L96" s="15"/>
    </row>
    <row r="97" spans="1:12" s="51" customFormat="1" x14ac:dyDescent="0.2">
      <c r="A97"/>
      <c r="B97"/>
      <c r="C97"/>
      <c r="D97" s="49"/>
      <c r="E97"/>
      <c r="F97"/>
      <c r="G97"/>
      <c r="H97"/>
      <c r="I97" s="14"/>
      <c r="J97" s="14"/>
      <c r="K97" s="14"/>
      <c r="L97" s="15"/>
    </row>
    <row r="98" spans="1:12" s="51" customFormat="1" x14ac:dyDescent="0.2">
      <c r="A98"/>
      <c r="B98"/>
      <c r="C98"/>
      <c r="D98" s="49"/>
      <c r="E98"/>
      <c r="F98"/>
      <c r="G98"/>
      <c r="H98"/>
      <c r="I98" s="14"/>
      <c r="J98" s="14"/>
      <c r="K98" s="14"/>
      <c r="L98" s="15"/>
    </row>
    <row r="99" spans="1:12" s="51" customFormat="1" x14ac:dyDescent="0.2">
      <c r="A99"/>
      <c r="B99"/>
      <c r="C99"/>
      <c r="D99" s="49"/>
      <c r="E99"/>
      <c r="F99"/>
      <c r="G99"/>
      <c r="H99"/>
      <c r="I99" s="14"/>
      <c r="J99" s="14"/>
      <c r="K99" s="14"/>
      <c r="L99" s="15"/>
    </row>
    <row r="100" spans="1:12" s="51" customFormat="1" x14ac:dyDescent="0.2">
      <c r="A100"/>
      <c r="B100"/>
      <c r="C100"/>
      <c r="D100" s="49"/>
      <c r="E100"/>
      <c r="F100"/>
      <c r="G100"/>
      <c r="H100"/>
      <c r="I100" s="14"/>
      <c r="J100" s="14"/>
      <c r="K100" s="14"/>
      <c r="L100" s="15"/>
    </row>
    <row r="101" spans="1:12" s="51" customFormat="1" x14ac:dyDescent="0.2">
      <c r="A101"/>
      <c r="B101"/>
      <c r="C101"/>
      <c r="D101" s="49"/>
      <c r="E101"/>
      <c r="F101"/>
      <c r="G101"/>
      <c r="H101"/>
      <c r="I101" s="14"/>
      <c r="J101" s="14"/>
      <c r="K101" s="14"/>
      <c r="L101" s="15"/>
    </row>
    <row r="102" spans="1:12" s="51" customFormat="1" x14ac:dyDescent="0.2">
      <c r="A102"/>
      <c r="B102"/>
      <c r="C102"/>
      <c r="D102" s="49"/>
      <c r="E102"/>
      <c r="F102"/>
      <c r="G102"/>
      <c r="H102"/>
      <c r="I102" s="14"/>
      <c r="J102" s="14"/>
      <c r="K102" s="14"/>
      <c r="L102" s="15"/>
    </row>
    <row r="103" spans="1:12" s="51" customFormat="1" x14ac:dyDescent="0.2">
      <c r="A103"/>
      <c r="B103"/>
      <c r="C103"/>
      <c r="D103" s="49"/>
      <c r="E103"/>
      <c r="F103"/>
      <c r="G103"/>
      <c r="H103"/>
      <c r="I103" s="14"/>
      <c r="J103" s="14"/>
      <c r="K103" s="14"/>
      <c r="L103" s="15"/>
    </row>
    <row r="104" spans="1:12" s="51" customFormat="1" x14ac:dyDescent="0.2">
      <c r="A104"/>
      <c r="B104"/>
      <c r="C104"/>
      <c r="D104" s="49"/>
      <c r="E104"/>
      <c r="F104"/>
      <c r="G104"/>
      <c r="H104"/>
      <c r="I104" s="14"/>
      <c r="J104" s="14"/>
      <c r="K104" s="14"/>
      <c r="L104" s="15"/>
    </row>
    <row r="105" spans="1:12" s="51" customFormat="1" x14ac:dyDescent="0.2">
      <c r="A105"/>
      <c r="B105"/>
      <c r="C105"/>
      <c r="D105" s="49"/>
      <c r="E105"/>
      <c r="F105"/>
      <c r="G105"/>
      <c r="H105"/>
      <c r="I105" s="14"/>
      <c r="J105" s="14"/>
      <c r="K105" s="14"/>
      <c r="L105" s="15"/>
    </row>
    <row r="106" spans="1:12" s="51" customFormat="1" x14ac:dyDescent="0.2">
      <c r="A106"/>
      <c r="B106"/>
      <c r="C106"/>
      <c r="D106" s="49"/>
      <c r="E106"/>
      <c r="F106"/>
      <c r="G106"/>
      <c r="H106"/>
      <c r="I106" s="14"/>
      <c r="J106" s="14"/>
      <c r="K106" s="14"/>
      <c r="L106" s="15"/>
    </row>
    <row r="107" spans="1:12" s="51" customFormat="1" x14ac:dyDescent="0.2">
      <c r="A107"/>
      <c r="B107"/>
      <c r="C107"/>
      <c r="D107" s="49"/>
      <c r="E107"/>
      <c r="F107"/>
      <c r="G107"/>
      <c r="H107"/>
      <c r="I107" s="14"/>
      <c r="J107" s="14"/>
      <c r="K107" s="14"/>
      <c r="L107" s="15"/>
    </row>
    <row r="108" spans="1:12" s="51" customFormat="1" x14ac:dyDescent="0.2">
      <c r="A108"/>
      <c r="B108"/>
      <c r="C108"/>
      <c r="D108" s="49"/>
      <c r="E108"/>
      <c r="F108"/>
      <c r="G108"/>
      <c r="H108"/>
      <c r="I108" s="14"/>
      <c r="J108" s="14"/>
      <c r="K108" s="14"/>
      <c r="L108" s="15"/>
    </row>
    <row r="109" spans="1:12" s="51" customFormat="1" x14ac:dyDescent="0.2">
      <c r="A109"/>
      <c r="B109"/>
      <c r="C109"/>
      <c r="D109" s="49"/>
      <c r="E109"/>
      <c r="F109"/>
      <c r="G109"/>
      <c r="H109"/>
      <c r="I109" s="14"/>
      <c r="J109" s="14"/>
      <c r="K109" s="14"/>
      <c r="L109" s="15"/>
    </row>
    <row r="110" spans="1:12" s="51" customFormat="1" x14ac:dyDescent="0.2">
      <c r="A110"/>
      <c r="B110"/>
      <c r="C110"/>
      <c r="D110" s="49"/>
      <c r="E110"/>
      <c r="F110"/>
      <c r="G110"/>
      <c r="H110"/>
      <c r="I110" s="14"/>
      <c r="J110" s="14"/>
      <c r="K110" s="14"/>
      <c r="L110" s="15"/>
    </row>
    <row r="111" spans="1:12" s="51" customFormat="1" x14ac:dyDescent="0.2">
      <c r="A111"/>
      <c r="B111"/>
      <c r="C111"/>
      <c r="D111" s="49"/>
      <c r="E111"/>
      <c r="F111"/>
      <c r="G111"/>
      <c r="H111"/>
      <c r="I111" s="14"/>
      <c r="J111" s="14"/>
      <c r="K111" s="14"/>
      <c r="L111" s="15"/>
    </row>
    <row r="112" spans="1:12" s="51" customFormat="1" x14ac:dyDescent="0.2">
      <c r="A112"/>
      <c r="B112"/>
      <c r="C112"/>
      <c r="D112" s="49"/>
      <c r="E112"/>
      <c r="F112"/>
      <c r="G112"/>
      <c r="H112"/>
      <c r="I112" s="14"/>
      <c r="J112" s="14"/>
      <c r="K112" s="14"/>
      <c r="L112" s="15"/>
    </row>
    <row r="113" spans="1:12" s="51" customFormat="1" x14ac:dyDescent="0.2">
      <c r="A113"/>
      <c r="B113"/>
      <c r="C113"/>
      <c r="D113" s="49"/>
      <c r="E113"/>
      <c r="F113"/>
      <c r="G113"/>
      <c r="H113"/>
      <c r="I113" s="14"/>
      <c r="J113" s="14"/>
      <c r="K113" s="14"/>
      <c r="L113" s="15"/>
    </row>
    <row r="114" spans="1:12" s="51" customFormat="1" x14ac:dyDescent="0.2">
      <c r="A114"/>
      <c r="B114"/>
      <c r="C114"/>
      <c r="D114" s="49"/>
      <c r="E114"/>
      <c r="F114"/>
      <c r="G114"/>
      <c r="H114"/>
      <c r="I114" s="14"/>
      <c r="J114" s="14"/>
      <c r="K114" s="14"/>
      <c r="L114" s="15"/>
    </row>
    <row r="115" spans="1:12" s="51" customFormat="1" x14ac:dyDescent="0.2">
      <c r="A115"/>
      <c r="B115"/>
      <c r="C115"/>
      <c r="D115" s="49"/>
      <c r="E115"/>
      <c r="F115"/>
      <c r="G115"/>
      <c r="H115"/>
      <c r="I115" s="14"/>
      <c r="J115" s="14"/>
      <c r="K115" s="14"/>
      <c r="L115" s="15"/>
    </row>
    <row r="116" spans="1:12" s="51" customFormat="1" x14ac:dyDescent="0.2">
      <c r="A116"/>
      <c r="B116"/>
      <c r="C116"/>
      <c r="D116" s="49"/>
      <c r="E116"/>
      <c r="F116"/>
      <c r="G116"/>
      <c r="H116"/>
      <c r="I116" s="14"/>
      <c r="J116" s="14"/>
      <c r="K116" s="14"/>
      <c r="L116" s="15"/>
    </row>
    <row r="117" spans="1:12" s="51" customFormat="1" x14ac:dyDescent="0.2">
      <c r="A117"/>
      <c r="B117"/>
      <c r="C117"/>
      <c r="D117" s="49"/>
      <c r="E117"/>
      <c r="F117"/>
      <c r="G117"/>
      <c r="H117"/>
      <c r="I117" s="14"/>
      <c r="J117" s="14"/>
      <c r="K117" s="14"/>
      <c r="L117" s="15"/>
    </row>
    <row r="118" spans="1:12" s="51" customFormat="1" x14ac:dyDescent="0.2">
      <c r="A118"/>
      <c r="B118"/>
      <c r="C118"/>
      <c r="D118" s="49"/>
      <c r="E118"/>
      <c r="F118"/>
      <c r="G118"/>
      <c r="H118"/>
      <c r="I118" s="14"/>
      <c r="J118" s="14"/>
      <c r="K118" s="14"/>
      <c r="L118" s="15"/>
    </row>
    <row r="119" spans="1:12" s="51" customFormat="1" x14ac:dyDescent="0.2">
      <c r="A119"/>
      <c r="B119"/>
      <c r="C119"/>
      <c r="D119" s="49"/>
      <c r="E119"/>
      <c r="F119"/>
      <c r="G119"/>
      <c r="H119"/>
      <c r="I119" s="14"/>
      <c r="J119" s="14"/>
      <c r="K119" s="14"/>
      <c r="L119" s="15"/>
    </row>
    <row r="120" spans="1:12" s="51" customFormat="1" x14ac:dyDescent="0.2">
      <c r="A120"/>
      <c r="B120"/>
      <c r="C120"/>
      <c r="D120" s="49"/>
      <c r="E120"/>
      <c r="F120"/>
      <c r="G120"/>
      <c r="H120"/>
      <c r="I120" s="14"/>
      <c r="J120" s="14"/>
      <c r="K120" s="14"/>
      <c r="L120" s="15"/>
    </row>
    <row r="121" spans="1:12" s="51" customFormat="1" x14ac:dyDescent="0.2">
      <c r="A121"/>
      <c r="B121"/>
      <c r="C121"/>
      <c r="D121" s="49"/>
      <c r="E121"/>
      <c r="F121"/>
      <c r="G121"/>
      <c r="H121"/>
      <c r="I121" s="14"/>
      <c r="J121" s="14"/>
      <c r="K121" s="14"/>
      <c r="L121" s="15"/>
    </row>
    <row r="122" spans="1:12" s="51" customFormat="1" x14ac:dyDescent="0.2">
      <c r="A122"/>
      <c r="B122"/>
      <c r="C122"/>
      <c r="D122" s="49"/>
      <c r="E122"/>
      <c r="F122"/>
      <c r="G122"/>
      <c r="H122"/>
      <c r="I122" s="14"/>
      <c r="J122" s="14"/>
      <c r="K122" s="14"/>
      <c r="L122" s="15"/>
    </row>
    <row r="123" spans="1:12" s="51" customFormat="1" x14ac:dyDescent="0.2">
      <c r="A123"/>
      <c r="B123"/>
      <c r="C123"/>
      <c r="D123" s="49"/>
      <c r="E123"/>
      <c r="F123"/>
      <c r="G123"/>
      <c r="H123"/>
      <c r="I123" s="14"/>
      <c r="J123" s="14"/>
      <c r="K123" s="14"/>
      <c r="L123" s="15"/>
    </row>
    <row r="124" spans="1:12" s="51" customFormat="1" x14ac:dyDescent="0.2">
      <c r="A124"/>
      <c r="B124"/>
      <c r="C124"/>
      <c r="D124" s="49"/>
      <c r="E124"/>
      <c r="F124"/>
      <c r="G124"/>
      <c r="H124"/>
      <c r="I124" s="14"/>
      <c r="J124" s="14"/>
      <c r="K124" s="14"/>
      <c r="L124" s="15"/>
    </row>
    <row r="125" spans="1:12" s="51" customFormat="1" x14ac:dyDescent="0.2">
      <c r="A125"/>
      <c r="B125"/>
      <c r="C125"/>
      <c r="D125" s="49"/>
      <c r="E125"/>
      <c r="F125"/>
      <c r="G125"/>
      <c r="H125"/>
      <c r="I125" s="14"/>
      <c r="J125" s="14"/>
      <c r="K125" s="14"/>
      <c r="L125" s="15"/>
    </row>
    <row r="126" spans="1:12" s="51" customFormat="1" x14ac:dyDescent="0.2">
      <c r="A126"/>
      <c r="B126"/>
      <c r="C126"/>
      <c r="D126" s="49"/>
      <c r="E126"/>
      <c r="F126"/>
      <c r="G126"/>
      <c r="H126"/>
      <c r="I126" s="14"/>
      <c r="J126" s="14"/>
      <c r="K126" s="14"/>
      <c r="L126" s="15"/>
    </row>
    <row r="127" spans="1:12" s="51" customFormat="1" x14ac:dyDescent="0.2">
      <c r="A127"/>
      <c r="B127"/>
      <c r="C127"/>
      <c r="D127" s="49"/>
      <c r="E127"/>
      <c r="F127"/>
      <c r="G127"/>
      <c r="H127"/>
      <c r="I127" s="14"/>
      <c r="J127" s="14"/>
      <c r="K127" s="14"/>
      <c r="L127" s="15"/>
    </row>
    <row r="128" spans="1:12" s="51" customFormat="1" x14ac:dyDescent="0.2">
      <c r="A128"/>
      <c r="B128"/>
      <c r="C128"/>
      <c r="D128" s="49"/>
      <c r="E128"/>
      <c r="F128"/>
      <c r="G128"/>
      <c r="H128"/>
      <c r="I128" s="14"/>
      <c r="J128" s="14"/>
      <c r="K128" s="14"/>
      <c r="L128" s="15"/>
    </row>
    <row r="129" spans="1:12" s="51" customFormat="1" x14ac:dyDescent="0.2">
      <c r="A129"/>
      <c r="B129"/>
      <c r="C129"/>
      <c r="D129" s="49"/>
      <c r="E129"/>
      <c r="F129"/>
      <c r="G129"/>
      <c r="H129"/>
      <c r="I129" s="14"/>
      <c r="J129" s="14"/>
      <c r="K129" s="14"/>
      <c r="L129" s="15"/>
    </row>
    <row r="130" spans="1:12" s="51" customFormat="1" x14ac:dyDescent="0.2">
      <c r="A130"/>
      <c r="B130"/>
      <c r="C130"/>
      <c r="D130" s="49"/>
      <c r="E130"/>
      <c r="F130"/>
      <c r="G130"/>
      <c r="H130"/>
      <c r="I130" s="14"/>
      <c r="J130" s="14"/>
      <c r="K130" s="14"/>
      <c r="L130" s="15"/>
    </row>
    <row r="131" spans="1:12" s="51" customFormat="1" x14ac:dyDescent="0.2">
      <c r="A131"/>
      <c r="B131"/>
      <c r="C131"/>
      <c r="D131" s="49"/>
      <c r="E131"/>
      <c r="F131"/>
      <c r="G131"/>
      <c r="H131"/>
      <c r="I131" s="14"/>
      <c r="J131" s="14"/>
      <c r="K131" s="14"/>
      <c r="L131" s="15"/>
    </row>
    <row r="132" spans="1:12" s="51" customFormat="1" x14ac:dyDescent="0.2">
      <c r="A132"/>
      <c r="B132"/>
      <c r="C132"/>
      <c r="D132" s="49"/>
      <c r="E132"/>
      <c r="F132"/>
      <c r="G132"/>
      <c r="H132"/>
      <c r="I132" s="14"/>
      <c r="J132" s="14"/>
      <c r="K132" s="14"/>
      <c r="L132" s="15"/>
    </row>
    <row r="133" spans="1:12" s="51" customFormat="1" x14ac:dyDescent="0.2">
      <c r="A133"/>
      <c r="B133"/>
      <c r="C133"/>
      <c r="D133" s="49"/>
      <c r="E133"/>
      <c r="F133"/>
      <c r="G133"/>
      <c r="H133"/>
      <c r="I133" s="14"/>
      <c r="J133" s="14"/>
      <c r="K133" s="14"/>
      <c r="L133" s="15"/>
    </row>
    <row r="134" spans="1:12" s="51" customFormat="1" x14ac:dyDescent="0.2">
      <c r="A134"/>
      <c r="B134"/>
      <c r="C134"/>
      <c r="D134" s="49"/>
      <c r="E134"/>
      <c r="F134"/>
      <c r="G134"/>
      <c r="H134"/>
      <c r="I134" s="14"/>
      <c r="J134" s="14"/>
      <c r="K134" s="14"/>
      <c r="L134" s="15"/>
    </row>
    <row r="135" spans="1:12" s="51" customFormat="1" x14ac:dyDescent="0.2">
      <c r="A135"/>
      <c r="B135"/>
      <c r="C135"/>
      <c r="D135" s="49"/>
      <c r="E135"/>
      <c r="F135"/>
      <c r="G135"/>
      <c r="H135"/>
      <c r="I135" s="14"/>
      <c r="J135" s="14"/>
      <c r="K135" s="14"/>
      <c r="L135" s="15"/>
    </row>
    <row r="136" spans="1:12" s="51" customFormat="1" x14ac:dyDescent="0.2">
      <c r="A136"/>
      <c r="B136"/>
      <c r="C136"/>
      <c r="D136" s="49"/>
      <c r="E136"/>
      <c r="F136"/>
      <c r="G136"/>
      <c r="H136"/>
      <c r="I136" s="14"/>
      <c r="J136" s="14"/>
      <c r="K136" s="14"/>
      <c r="L136" s="15"/>
    </row>
    <row r="137" spans="1:12" s="51" customFormat="1" x14ac:dyDescent="0.2">
      <c r="A137"/>
      <c r="B137"/>
      <c r="C137"/>
      <c r="D137" s="49"/>
      <c r="E137"/>
      <c r="F137"/>
      <c r="G137"/>
      <c r="H137"/>
      <c r="I137" s="14"/>
      <c r="J137" s="14"/>
      <c r="K137" s="14"/>
      <c r="L137" s="15"/>
    </row>
    <row r="138" spans="1:12" s="51" customFormat="1" x14ac:dyDescent="0.2">
      <c r="A138"/>
      <c r="B138"/>
      <c r="C138"/>
      <c r="D138" s="49"/>
      <c r="E138"/>
      <c r="F138"/>
      <c r="G138"/>
      <c r="H138"/>
      <c r="I138" s="14"/>
      <c r="J138" s="14"/>
      <c r="K138" s="14"/>
      <c r="L138" s="15"/>
    </row>
    <row r="139" spans="1:12" s="51" customFormat="1" x14ac:dyDescent="0.2">
      <c r="A139"/>
      <c r="B139"/>
      <c r="C139"/>
      <c r="D139" s="49"/>
      <c r="E139"/>
      <c r="F139"/>
      <c r="G139"/>
      <c r="H139"/>
      <c r="I139" s="14"/>
      <c r="J139" s="14"/>
      <c r="K139" s="14"/>
      <c r="L139" s="15"/>
    </row>
    <row r="140" spans="1:12" s="51" customFormat="1" x14ac:dyDescent="0.2">
      <c r="A140"/>
      <c r="B140"/>
      <c r="C140"/>
      <c r="D140" s="49"/>
      <c r="E140"/>
      <c r="F140"/>
      <c r="G140"/>
      <c r="H140"/>
      <c r="I140" s="14"/>
      <c r="J140" s="14"/>
      <c r="K140" s="14"/>
      <c r="L140" s="15"/>
    </row>
    <row r="141" spans="1:12" s="51" customFormat="1" x14ac:dyDescent="0.2">
      <c r="A141"/>
      <c r="B141"/>
      <c r="C141"/>
      <c r="D141" s="49"/>
      <c r="E141"/>
      <c r="F141"/>
      <c r="G141"/>
      <c r="H141"/>
      <c r="I141" s="14"/>
      <c r="J141" s="14"/>
      <c r="K141" s="14"/>
      <c r="L141" s="15"/>
    </row>
    <row r="142" spans="1:12" s="51" customFormat="1" x14ac:dyDescent="0.2">
      <c r="A142"/>
      <c r="B142"/>
      <c r="C142"/>
      <c r="D142" s="49"/>
      <c r="E142"/>
      <c r="F142"/>
      <c r="G142"/>
      <c r="H142"/>
      <c r="I142" s="14"/>
      <c r="J142" s="14"/>
      <c r="K142" s="14"/>
      <c r="L142" s="15"/>
    </row>
    <row r="143" spans="1:12" s="51" customFormat="1" x14ac:dyDescent="0.2">
      <c r="A143"/>
      <c r="B143"/>
      <c r="C143"/>
      <c r="D143" s="49"/>
      <c r="E143"/>
      <c r="F143"/>
      <c r="G143"/>
      <c r="H143"/>
      <c r="I143" s="14"/>
      <c r="J143" s="14"/>
      <c r="K143" s="14"/>
      <c r="L143" s="15"/>
    </row>
    <row r="144" spans="1:12" s="51" customFormat="1" x14ac:dyDescent="0.2">
      <c r="A144"/>
      <c r="B144"/>
      <c r="C144"/>
      <c r="D144" s="49"/>
      <c r="E144"/>
      <c r="F144"/>
      <c r="G144"/>
      <c r="H144"/>
      <c r="I144" s="14"/>
      <c r="J144" s="14"/>
      <c r="K144" s="14"/>
      <c r="L144" s="15"/>
    </row>
    <row r="145" spans="1:12" s="51" customFormat="1" x14ac:dyDescent="0.2">
      <c r="A145"/>
      <c r="B145"/>
      <c r="C145"/>
      <c r="D145" s="49"/>
      <c r="E145"/>
      <c r="F145"/>
      <c r="G145"/>
      <c r="H145"/>
      <c r="I145" s="14"/>
      <c r="J145" s="14"/>
      <c r="K145" s="14"/>
      <c r="L145" s="15"/>
    </row>
    <row r="146" spans="1:12" s="51" customFormat="1" x14ac:dyDescent="0.2">
      <c r="A146"/>
      <c r="B146"/>
      <c r="C146"/>
      <c r="D146" s="49"/>
      <c r="E146"/>
      <c r="F146"/>
      <c r="G146"/>
      <c r="H146"/>
      <c r="I146" s="14"/>
      <c r="J146" s="14"/>
      <c r="K146" s="14"/>
      <c r="L146" s="15"/>
    </row>
    <row r="147" spans="1:12" s="51" customFormat="1" x14ac:dyDescent="0.2">
      <c r="A147"/>
      <c r="B147"/>
      <c r="C147"/>
      <c r="D147" s="49"/>
      <c r="E147"/>
      <c r="F147"/>
      <c r="G147"/>
      <c r="H147"/>
      <c r="I147" s="14"/>
      <c r="J147" s="14"/>
      <c r="K147" s="14"/>
      <c r="L147" s="15"/>
    </row>
    <row r="148" spans="1:12" s="51" customFormat="1" x14ac:dyDescent="0.2">
      <c r="A148"/>
      <c r="B148"/>
      <c r="C148"/>
      <c r="D148" s="49"/>
      <c r="E148"/>
      <c r="F148"/>
      <c r="G148"/>
      <c r="H148"/>
      <c r="I148" s="14"/>
      <c r="J148" s="14"/>
      <c r="K148" s="14"/>
      <c r="L148" s="15"/>
    </row>
    <row r="149" spans="1:12" s="51" customFormat="1" x14ac:dyDescent="0.2">
      <c r="A149"/>
      <c r="B149"/>
      <c r="C149"/>
      <c r="D149" s="49"/>
      <c r="E149"/>
      <c r="F149"/>
      <c r="G149"/>
      <c r="H149"/>
      <c r="I149" s="14"/>
      <c r="J149" s="14"/>
      <c r="K149" s="14"/>
      <c r="L149" s="15"/>
    </row>
    <row r="150" spans="1:12" s="51" customFormat="1" x14ac:dyDescent="0.2">
      <c r="A150"/>
      <c r="B150"/>
      <c r="C150"/>
      <c r="D150" s="49"/>
      <c r="E150"/>
      <c r="F150"/>
      <c r="G150"/>
      <c r="H150"/>
      <c r="I150" s="14"/>
      <c r="J150" s="14"/>
      <c r="K150" s="14"/>
      <c r="L150" s="15"/>
    </row>
    <row r="151" spans="1:12" s="51" customFormat="1" x14ac:dyDescent="0.2">
      <c r="A151"/>
      <c r="B151"/>
      <c r="C151"/>
      <c r="D151" s="49"/>
      <c r="E151"/>
      <c r="F151"/>
      <c r="G151"/>
      <c r="H151"/>
      <c r="I151" s="14"/>
      <c r="J151" s="14"/>
      <c r="K151" s="14"/>
      <c r="L151" s="15"/>
    </row>
    <row r="152" spans="1:12" s="51" customFormat="1" x14ac:dyDescent="0.2">
      <c r="A152"/>
      <c r="B152"/>
      <c r="C152"/>
      <c r="D152" s="49"/>
      <c r="E152"/>
      <c r="F152"/>
      <c r="G152"/>
      <c r="H152"/>
      <c r="I152" s="14"/>
      <c r="J152" s="14"/>
      <c r="K152" s="14"/>
      <c r="L152" s="15"/>
    </row>
    <row r="153" spans="1:12" s="51" customFormat="1" x14ac:dyDescent="0.2">
      <c r="A153"/>
      <c r="B153"/>
      <c r="C153"/>
      <c r="D153" s="49"/>
      <c r="E153"/>
      <c r="F153"/>
      <c r="G153"/>
      <c r="H153"/>
      <c r="I153" s="14"/>
      <c r="J153" s="14"/>
      <c r="K153" s="14"/>
      <c r="L153" s="15"/>
    </row>
    <row r="154" spans="1:12" s="51" customFormat="1" x14ac:dyDescent="0.2">
      <c r="A154"/>
      <c r="B154"/>
      <c r="C154"/>
      <c r="D154" s="49"/>
      <c r="E154"/>
      <c r="F154"/>
      <c r="G154"/>
      <c r="H154"/>
      <c r="I154" s="14"/>
      <c r="J154" s="14"/>
      <c r="K154" s="14"/>
      <c r="L154" s="15"/>
    </row>
    <row r="155" spans="1:12" s="51" customFormat="1" x14ac:dyDescent="0.2">
      <c r="A155"/>
      <c r="B155"/>
      <c r="C155"/>
      <c r="D155" s="49"/>
      <c r="E155"/>
      <c r="F155"/>
      <c r="G155"/>
      <c r="H155"/>
      <c r="I155" s="14"/>
      <c r="J155" s="14"/>
      <c r="K155" s="14"/>
      <c r="L155" s="15"/>
    </row>
    <row r="156" spans="1:12" s="51" customFormat="1" x14ac:dyDescent="0.2">
      <c r="A156"/>
      <c r="B156"/>
      <c r="C156"/>
      <c r="D156" s="49"/>
      <c r="E156"/>
      <c r="F156"/>
      <c r="G156"/>
      <c r="H156"/>
      <c r="I156" s="14"/>
      <c r="J156" s="14"/>
      <c r="K156" s="14"/>
      <c r="L156" s="15"/>
    </row>
    <row r="157" spans="1:12" s="51" customFormat="1" x14ac:dyDescent="0.2">
      <c r="A157"/>
      <c r="B157"/>
      <c r="C157"/>
      <c r="D157" s="49"/>
      <c r="E157"/>
      <c r="F157"/>
      <c r="G157"/>
      <c r="H157"/>
      <c r="I157" s="14"/>
      <c r="J157" s="14"/>
      <c r="K157" s="14"/>
      <c r="L157" s="15"/>
    </row>
    <row r="158" spans="1:12" s="51" customFormat="1" x14ac:dyDescent="0.2">
      <c r="A158"/>
      <c r="B158"/>
      <c r="C158"/>
      <c r="D158" s="49"/>
      <c r="E158"/>
      <c r="F158"/>
      <c r="G158"/>
      <c r="H158"/>
      <c r="I158" s="14"/>
      <c r="J158" s="14"/>
      <c r="K158" s="14"/>
      <c r="L158" s="15"/>
    </row>
    <row r="159" spans="1:12" s="51" customFormat="1" x14ac:dyDescent="0.2">
      <c r="A159"/>
      <c r="B159"/>
      <c r="C159"/>
      <c r="D159" s="49"/>
      <c r="E159"/>
      <c r="F159"/>
      <c r="G159"/>
      <c r="H159"/>
      <c r="I159" s="14"/>
      <c r="J159" s="14"/>
      <c r="K159" s="14"/>
      <c r="L159" s="15"/>
    </row>
    <row r="160" spans="1:12" s="51" customFormat="1" x14ac:dyDescent="0.2">
      <c r="A160"/>
      <c r="B160"/>
      <c r="C160"/>
      <c r="D160" s="49"/>
      <c r="E160"/>
      <c r="F160"/>
      <c r="G160"/>
      <c r="H160"/>
      <c r="I160" s="14"/>
      <c r="J160" s="14"/>
      <c r="K160" s="14"/>
      <c r="L160" s="15"/>
    </row>
    <row r="161" spans="1:12" s="51" customFormat="1" x14ac:dyDescent="0.2">
      <c r="A161"/>
      <c r="B161"/>
      <c r="C161"/>
      <c r="D161" s="49"/>
      <c r="E161"/>
      <c r="F161"/>
      <c r="G161"/>
      <c r="H161"/>
      <c r="I161" s="14"/>
      <c r="J161" s="14"/>
      <c r="K161" s="14"/>
      <c r="L161" s="15"/>
    </row>
    <row r="162" spans="1:12" s="51" customFormat="1" x14ac:dyDescent="0.2">
      <c r="A162"/>
      <c r="B162"/>
      <c r="C162"/>
      <c r="D162" s="49"/>
      <c r="E162"/>
      <c r="F162"/>
      <c r="G162"/>
      <c r="H162"/>
      <c r="I162" s="14"/>
      <c r="J162" s="14"/>
      <c r="K162" s="14"/>
      <c r="L162" s="15"/>
    </row>
    <row r="163" spans="1:12" s="51" customFormat="1" x14ac:dyDescent="0.2">
      <c r="A163"/>
      <c r="B163"/>
      <c r="C163"/>
      <c r="D163" s="49"/>
      <c r="E163"/>
      <c r="F163"/>
      <c r="G163"/>
      <c r="H163"/>
      <c r="I163" s="14"/>
      <c r="J163" s="14"/>
      <c r="K163" s="14"/>
      <c r="L163" s="15"/>
    </row>
    <row r="164" spans="1:12" s="51" customFormat="1" x14ac:dyDescent="0.2">
      <c r="A164"/>
      <c r="B164"/>
      <c r="C164"/>
      <c r="D164" s="49"/>
      <c r="E164"/>
      <c r="F164"/>
      <c r="G164"/>
      <c r="H164"/>
      <c r="I164" s="14"/>
      <c r="J164" s="14"/>
      <c r="K164" s="14"/>
      <c r="L164" s="15"/>
    </row>
    <row r="165" spans="1:12" s="51" customFormat="1" x14ac:dyDescent="0.2">
      <c r="A165"/>
      <c r="B165"/>
      <c r="C165"/>
      <c r="D165" s="49"/>
      <c r="E165"/>
      <c r="F165"/>
      <c r="G165"/>
      <c r="H165"/>
      <c r="I165" s="14"/>
      <c r="J165" s="14"/>
      <c r="K165" s="14"/>
      <c r="L165" s="15"/>
    </row>
    <row r="166" spans="1:12" s="51" customFormat="1" x14ac:dyDescent="0.2">
      <c r="A166"/>
      <c r="B166"/>
      <c r="C166"/>
      <c r="D166" s="49"/>
      <c r="E166"/>
      <c r="F166"/>
      <c r="G166"/>
      <c r="H166"/>
      <c r="I166" s="14"/>
      <c r="J166" s="14"/>
      <c r="K166" s="14"/>
      <c r="L166" s="15"/>
    </row>
    <row r="167" spans="1:12" s="51" customFormat="1" x14ac:dyDescent="0.2">
      <c r="A167"/>
      <c r="B167"/>
      <c r="C167"/>
      <c r="D167" s="49"/>
      <c r="E167"/>
      <c r="F167"/>
      <c r="G167"/>
      <c r="H167"/>
      <c r="I167" s="14"/>
      <c r="J167" s="14"/>
      <c r="K167" s="14"/>
      <c r="L167" s="15"/>
    </row>
    <row r="168" spans="1:12" s="51" customFormat="1" x14ac:dyDescent="0.2">
      <c r="A168"/>
      <c r="B168"/>
      <c r="C168"/>
      <c r="D168" s="49"/>
      <c r="E168"/>
      <c r="F168"/>
      <c r="G168"/>
      <c r="H168"/>
      <c r="I168" s="14"/>
      <c r="J168" s="14"/>
      <c r="K168" s="14"/>
      <c r="L168" s="15"/>
    </row>
    <row r="169" spans="1:12" s="51" customFormat="1" x14ac:dyDescent="0.2">
      <c r="A169"/>
      <c r="B169"/>
      <c r="C169"/>
      <c r="D169" s="49"/>
      <c r="E169"/>
      <c r="F169"/>
      <c r="G169"/>
      <c r="H169"/>
      <c r="I169" s="14"/>
      <c r="J169" s="14"/>
      <c r="K169" s="14"/>
      <c r="L169" s="15"/>
    </row>
    <row r="170" spans="1:12" s="51" customFormat="1" x14ac:dyDescent="0.2">
      <c r="A170"/>
      <c r="B170"/>
      <c r="C170"/>
      <c r="D170" s="49"/>
      <c r="E170"/>
      <c r="F170"/>
      <c r="G170"/>
      <c r="H170"/>
      <c r="I170" s="14"/>
      <c r="J170" s="14"/>
      <c r="K170" s="14"/>
      <c r="L170" s="15"/>
    </row>
    <row r="171" spans="1:12" s="51" customFormat="1" x14ac:dyDescent="0.2">
      <c r="A171"/>
      <c r="B171"/>
      <c r="C171"/>
      <c r="D171" s="49"/>
      <c r="E171"/>
      <c r="F171"/>
      <c r="G171"/>
      <c r="H171"/>
      <c r="I171" s="14"/>
      <c r="J171" s="14"/>
      <c r="K171" s="14"/>
      <c r="L171" s="15"/>
    </row>
    <row r="172" spans="1:12" s="51" customFormat="1" x14ac:dyDescent="0.2">
      <c r="A172"/>
      <c r="B172"/>
      <c r="C172"/>
      <c r="D172" s="49"/>
      <c r="E172"/>
      <c r="F172"/>
      <c r="G172"/>
      <c r="H172"/>
      <c r="I172" s="14"/>
      <c r="J172" s="14"/>
      <c r="K172" s="14"/>
      <c r="L172" s="15"/>
    </row>
    <row r="173" spans="1:12" s="51" customFormat="1" x14ac:dyDescent="0.2">
      <c r="A173"/>
      <c r="B173"/>
      <c r="C173"/>
      <c r="D173" s="49"/>
      <c r="E173"/>
      <c r="F173"/>
      <c r="G173"/>
      <c r="H173"/>
      <c r="I173" s="14"/>
      <c r="J173" s="14"/>
      <c r="K173" s="14"/>
      <c r="L173" s="15"/>
    </row>
    <row r="174" spans="1:12" s="51" customFormat="1" x14ac:dyDescent="0.2">
      <c r="A174"/>
      <c r="B174"/>
      <c r="C174"/>
      <c r="D174" s="49"/>
      <c r="E174"/>
      <c r="F174"/>
      <c r="G174"/>
      <c r="H174"/>
      <c r="I174" s="14"/>
      <c r="J174" s="14"/>
      <c r="K174" s="14"/>
      <c r="L174" s="15"/>
    </row>
    <row r="175" spans="1:12" s="51" customFormat="1" x14ac:dyDescent="0.2">
      <c r="A175"/>
      <c r="B175"/>
      <c r="C175"/>
      <c r="D175" s="49"/>
      <c r="E175"/>
      <c r="F175"/>
      <c r="G175"/>
      <c r="H175"/>
      <c r="I175" s="14"/>
      <c r="J175" s="14"/>
      <c r="K175" s="14"/>
      <c r="L175" s="15"/>
    </row>
    <row r="176" spans="1:12" s="51" customFormat="1" x14ac:dyDescent="0.2">
      <c r="A176"/>
      <c r="B176"/>
      <c r="C176"/>
      <c r="D176" s="49"/>
      <c r="E176"/>
      <c r="F176"/>
      <c r="G176"/>
      <c r="H176"/>
      <c r="I176" s="14"/>
      <c r="J176" s="14"/>
      <c r="K176" s="14"/>
      <c r="L176" s="15"/>
    </row>
    <row r="177" spans="1:12" s="51" customFormat="1" x14ac:dyDescent="0.2">
      <c r="A177"/>
      <c r="B177"/>
      <c r="C177"/>
      <c r="D177" s="49"/>
      <c r="E177"/>
      <c r="F177"/>
      <c r="G177"/>
      <c r="H177"/>
      <c r="I177" s="14"/>
      <c r="J177" s="14"/>
      <c r="K177" s="14"/>
      <c r="L177" s="15"/>
    </row>
    <row r="178" spans="1:12" s="51" customFormat="1" x14ac:dyDescent="0.2">
      <c r="A178"/>
      <c r="B178"/>
      <c r="C178"/>
      <c r="D178" s="49"/>
      <c r="E178"/>
      <c r="F178"/>
      <c r="G178"/>
      <c r="H178"/>
      <c r="I178" s="14"/>
      <c r="J178" s="14"/>
      <c r="K178" s="14"/>
      <c r="L178" s="15"/>
    </row>
    <row r="179" spans="1:12" s="51" customFormat="1" x14ac:dyDescent="0.2">
      <c r="A179"/>
      <c r="B179"/>
      <c r="C179"/>
      <c r="D179" s="49"/>
      <c r="E179"/>
      <c r="F179"/>
      <c r="G179"/>
      <c r="H179"/>
      <c r="I179" s="14"/>
      <c r="J179" s="14"/>
      <c r="K179" s="14"/>
      <c r="L179" s="15"/>
    </row>
    <row r="180" spans="1:12" s="51" customFormat="1" x14ac:dyDescent="0.2">
      <c r="A180"/>
      <c r="B180"/>
      <c r="C180"/>
      <c r="D180" s="49"/>
      <c r="E180"/>
      <c r="F180"/>
      <c r="G180"/>
      <c r="H180"/>
      <c r="I180" s="14"/>
      <c r="J180" s="14"/>
      <c r="K180" s="14"/>
      <c r="L180" s="15"/>
    </row>
    <row r="181" spans="1:12" s="51" customFormat="1" x14ac:dyDescent="0.2">
      <c r="A181"/>
      <c r="B181"/>
      <c r="C181"/>
      <c r="D181" s="49"/>
      <c r="E181"/>
      <c r="F181"/>
      <c r="G181"/>
      <c r="H181"/>
      <c r="I181" s="14"/>
      <c r="J181" s="14"/>
      <c r="K181" s="14"/>
      <c r="L181" s="15"/>
    </row>
    <row r="182" spans="1:12" s="51" customFormat="1" x14ac:dyDescent="0.2">
      <c r="A182"/>
      <c r="B182"/>
      <c r="C182"/>
      <c r="D182" s="49"/>
      <c r="E182"/>
      <c r="F182"/>
      <c r="G182"/>
      <c r="H182"/>
      <c r="I182" s="14"/>
      <c r="J182" s="14"/>
      <c r="K182" s="14"/>
      <c r="L182" s="15"/>
    </row>
    <row r="183" spans="1:12" s="51" customFormat="1" x14ac:dyDescent="0.2">
      <c r="A183"/>
      <c r="B183"/>
      <c r="C183"/>
      <c r="D183" s="49"/>
      <c r="E183"/>
      <c r="F183"/>
      <c r="G183"/>
      <c r="H183"/>
      <c r="I183" s="14"/>
      <c r="J183" s="14"/>
      <c r="K183" s="14"/>
      <c r="L183" s="15"/>
    </row>
    <row r="184" spans="1:12" s="51" customFormat="1" x14ac:dyDescent="0.2">
      <c r="A184"/>
      <c r="B184"/>
      <c r="C184"/>
      <c r="D184" s="49"/>
      <c r="E184"/>
      <c r="F184"/>
      <c r="G184"/>
      <c r="H184"/>
      <c r="I184" s="14"/>
      <c r="J184" s="14"/>
      <c r="K184" s="14"/>
      <c r="L184" s="15"/>
    </row>
    <row r="185" spans="1:12" s="51" customFormat="1" x14ac:dyDescent="0.2">
      <c r="A185"/>
      <c r="B185"/>
      <c r="C185"/>
      <c r="D185" s="49"/>
      <c r="E185"/>
      <c r="F185"/>
      <c r="G185"/>
      <c r="H185"/>
      <c r="I185" s="14"/>
      <c r="J185" s="14"/>
      <c r="K185" s="14"/>
      <c r="L185" s="15"/>
    </row>
    <row r="186" spans="1:12" s="51" customFormat="1" x14ac:dyDescent="0.2">
      <c r="A186"/>
      <c r="B186"/>
      <c r="C186"/>
      <c r="D186" s="49"/>
      <c r="E186"/>
      <c r="F186"/>
      <c r="G186"/>
      <c r="H186"/>
      <c r="I186" s="14"/>
      <c r="J186" s="14"/>
      <c r="K186" s="14"/>
      <c r="L186" s="15"/>
    </row>
    <row r="187" spans="1:12" s="51" customFormat="1" x14ac:dyDescent="0.2">
      <c r="A187"/>
      <c r="B187"/>
      <c r="C187"/>
      <c r="D187" s="49"/>
      <c r="E187"/>
      <c r="F187"/>
      <c r="G187"/>
      <c r="H187"/>
      <c r="I187" s="14"/>
      <c r="J187" s="14"/>
      <c r="K187" s="14"/>
      <c r="L187" s="15"/>
    </row>
    <row r="188" spans="1:12" s="51" customFormat="1" x14ac:dyDescent="0.2">
      <c r="A188"/>
      <c r="B188"/>
      <c r="C188"/>
      <c r="D188" s="49"/>
      <c r="E188"/>
      <c r="F188"/>
      <c r="G188"/>
      <c r="H188"/>
      <c r="I188" s="14"/>
      <c r="J188" s="14"/>
      <c r="K188" s="14"/>
      <c r="L188" s="15"/>
    </row>
    <row r="189" spans="1:12" s="51" customFormat="1" x14ac:dyDescent="0.2">
      <c r="A189"/>
      <c r="B189"/>
      <c r="C189"/>
      <c r="D189" s="49"/>
      <c r="E189"/>
      <c r="F189"/>
      <c r="G189"/>
      <c r="H189"/>
      <c r="I189" s="14"/>
      <c r="J189" s="14"/>
      <c r="K189" s="14"/>
      <c r="L189" s="15"/>
    </row>
    <row r="190" spans="1:12" s="51" customFormat="1" x14ac:dyDescent="0.2">
      <c r="A190"/>
      <c r="B190"/>
      <c r="C190"/>
      <c r="D190" s="49"/>
      <c r="E190"/>
      <c r="F190"/>
      <c r="G190"/>
      <c r="H190"/>
      <c r="I190" s="14"/>
      <c r="J190" s="14"/>
      <c r="K190" s="14"/>
      <c r="L190" s="15"/>
    </row>
    <row r="191" spans="1:12" s="51" customFormat="1" x14ac:dyDescent="0.2">
      <c r="A191"/>
      <c r="B191"/>
      <c r="C191"/>
      <c r="D191" s="49"/>
      <c r="E191"/>
      <c r="F191"/>
      <c r="G191"/>
      <c r="H191"/>
      <c r="I191" s="14"/>
      <c r="J191" s="14"/>
      <c r="K191" s="14"/>
      <c r="L191" s="15"/>
    </row>
    <row r="192" spans="1:12" s="51" customFormat="1" x14ac:dyDescent="0.2">
      <c r="A192"/>
      <c r="B192"/>
      <c r="C192"/>
      <c r="D192" s="49"/>
      <c r="E192"/>
      <c r="F192"/>
      <c r="G192"/>
      <c r="H192"/>
      <c r="I192" s="14"/>
      <c r="J192" s="14"/>
      <c r="K192" s="14"/>
      <c r="L192" s="15"/>
    </row>
    <row r="193" spans="1:12" s="51" customFormat="1" x14ac:dyDescent="0.2">
      <c r="A193"/>
      <c r="B193"/>
      <c r="C193"/>
      <c r="D193" s="49"/>
      <c r="E193"/>
      <c r="F193"/>
      <c r="G193"/>
      <c r="H193"/>
      <c r="I193" s="14"/>
      <c r="J193" s="14"/>
      <c r="K193" s="14"/>
      <c r="L193" s="15"/>
    </row>
    <row r="194" spans="1:12" s="51" customFormat="1" x14ac:dyDescent="0.2">
      <c r="A194"/>
      <c r="B194"/>
      <c r="C194"/>
      <c r="D194" s="49"/>
      <c r="E194"/>
      <c r="F194"/>
      <c r="G194"/>
      <c r="H194"/>
      <c r="I194" s="14"/>
      <c r="J194" s="14"/>
      <c r="K194" s="14"/>
      <c r="L194" s="15"/>
    </row>
    <row r="195" spans="1:12" s="51" customFormat="1" x14ac:dyDescent="0.2">
      <c r="A195"/>
      <c r="B195"/>
      <c r="C195"/>
      <c r="D195" s="49"/>
      <c r="E195"/>
      <c r="F195"/>
      <c r="G195"/>
      <c r="H195"/>
      <c r="I195" s="14"/>
      <c r="J195" s="14"/>
      <c r="K195" s="14"/>
      <c r="L195" s="15"/>
    </row>
    <row r="196" spans="1:12" s="51" customFormat="1" x14ac:dyDescent="0.2">
      <c r="A196"/>
      <c r="B196"/>
      <c r="C196"/>
      <c r="D196" s="49"/>
      <c r="E196"/>
      <c r="F196"/>
      <c r="G196"/>
      <c r="H196"/>
      <c r="I196" s="14"/>
      <c r="J196" s="14"/>
      <c r="K196" s="14"/>
      <c r="L196" s="15"/>
    </row>
    <row r="197" spans="1:12" s="51" customFormat="1" x14ac:dyDescent="0.2">
      <c r="A197"/>
      <c r="B197"/>
      <c r="C197"/>
      <c r="D197" s="49"/>
      <c r="E197"/>
      <c r="F197"/>
      <c r="G197"/>
      <c r="H197"/>
      <c r="I197" s="14"/>
      <c r="J197" s="14"/>
      <c r="K197" s="14"/>
      <c r="L197" s="15"/>
    </row>
    <row r="198" spans="1:12" s="51" customFormat="1" x14ac:dyDescent="0.2">
      <c r="A198"/>
      <c r="B198"/>
      <c r="C198"/>
      <c r="D198" s="49"/>
      <c r="E198"/>
      <c r="F198"/>
      <c r="G198"/>
      <c r="H198"/>
      <c r="I198" s="14"/>
      <c r="J198" s="14"/>
      <c r="K198" s="14"/>
      <c r="L198" s="15"/>
    </row>
    <row r="199" spans="1:12" s="51" customFormat="1" x14ac:dyDescent="0.2">
      <c r="A199"/>
      <c r="B199"/>
      <c r="C199"/>
      <c r="D199" s="49"/>
      <c r="E199"/>
      <c r="F199"/>
      <c r="G199"/>
      <c r="H199"/>
      <c r="I199" s="14"/>
      <c r="J199" s="14"/>
      <c r="K199" s="14"/>
      <c r="L199" s="15"/>
    </row>
    <row r="200" spans="1:12" s="51" customFormat="1" x14ac:dyDescent="0.2">
      <c r="A200"/>
      <c r="B200"/>
      <c r="C200"/>
      <c r="D200" s="49"/>
      <c r="E200"/>
      <c r="F200"/>
      <c r="G200"/>
      <c r="H200"/>
      <c r="I200" s="14"/>
      <c r="J200" s="14"/>
      <c r="K200" s="14"/>
      <c r="L200" s="15"/>
    </row>
    <row r="201" spans="1:12" s="51" customFormat="1" x14ac:dyDescent="0.2">
      <c r="A201"/>
      <c r="B201"/>
      <c r="C201"/>
      <c r="D201" s="49"/>
      <c r="E201"/>
      <c r="F201"/>
      <c r="G201"/>
      <c r="H201"/>
      <c r="I201" s="14"/>
      <c r="J201" s="14"/>
      <c r="K201" s="14"/>
      <c r="L201" s="15"/>
    </row>
    <row r="202" spans="1:12" s="51" customFormat="1" x14ac:dyDescent="0.2">
      <c r="A202"/>
      <c r="B202"/>
      <c r="C202"/>
      <c r="D202" s="49"/>
      <c r="E202"/>
      <c r="F202"/>
      <c r="G202"/>
      <c r="H202"/>
      <c r="I202" s="14"/>
      <c r="J202" s="14"/>
      <c r="K202" s="14"/>
      <c r="L202" s="15"/>
    </row>
    <row r="203" spans="1:12" s="51" customFormat="1" x14ac:dyDescent="0.2">
      <c r="A203"/>
      <c r="B203"/>
      <c r="C203"/>
      <c r="D203" s="49"/>
      <c r="E203"/>
      <c r="F203"/>
      <c r="G203"/>
      <c r="H203"/>
      <c r="I203" s="14"/>
      <c r="J203" s="14"/>
      <c r="K203" s="14"/>
      <c r="L203" s="15"/>
    </row>
    <row r="204" spans="1:12" s="51" customFormat="1" x14ac:dyDescent="0.2">
      <c r="A204"/>
      <c r="B204"/>
      <c r="C204"/>
      <c r="D204" s="49"/>
      <c r="E204"/>
      <c r="F204"/>
      <c r="G204"/>
      <c r="H204"/>
      <c r="I204" s="14"/>
      <c r="J204" s="14"/>
      <c r="K204" s="14"/>
      <c r="L204" s="15"/>
    </row>
    <row r="205" spans="1:12" s="51" customFormat="1" x14ac:dyDescent="0.2">
      <c r="A205"/>
      <c r="B205"/>
      <c r="C205"/>
      <c r="D205" s="49"/>
      <c r="E205"/>
      <c r="F205"/>
      <c r="G205"/>
      <c r="H205"/>
      <c r="I205" s="14"/>
      <c r="J205" s="14"/>
      <c r="K205" s="14"/>
      <c r="L205" s="15"/>
    </row>
    <row r="206" spans="1:12" s="51" customFormat="1" x14ac:dyDescent="0.2">
      <c r="A206"/>
      <c r="B206"/>
      <c r="C206"/>
      <c r="D206" s="49"/>
      <c r="E206"/>
      <c r="F206"/>
      <c r="G206"/>
      <c r="H206"/>
      <c r="I206" s="14"/>
      <c r="J206" s="14"/>
      <c r="K206" s="14"/>
      <c r="L206" s="15"/>
    </row>
    <row r="207" spans="1:12" s="51" customFormat="1" x14ac:dyDescent="0.2">
      <c r="A207"/>
      <c r="B207"/>
      <c r="C207"/>
      <c r="D207" s="49"/>
      <c r="E207"/>
      <c r="F207"/>
      <c r="G207"/>
      <c r="H207"/>
      <c r="I207" s="14"/>
      <c r="J207" s="14"/>
      <c r="K207" s="14"/>
      <c r="L207" s="15"/>
    </row>
    <row r="208" spans="1:12" s="51" customFormat="1" x14ac:dyDescent="0.2">
      <c r="A208"/>
      <c r="B208"/>
      <c r="C208"/>
      <c r="D208" s="49"/>
      <c r="E208"/>
      <c r="F208"/>
      <c r="G208"/>
      <c r="H208"/>
      <c r="I208" s="14"/>
      <c r="J208" s="14"/>
      <c r="K208" s="14"/>
      <c r="L208" s="15"/>
    </row>
    <row r="209" spans="1:12" s="51" customFormat="1" x14ac:dyDescent="0.2">
      <c r="A209"/>
      <c r="B209"/>
      <c r="C209"/>
      <c r="D209" s="49"/>
      <c r="E209"/>
      <c r="F209"/>
      <c r="G209"/>
      <c r="H209"/>
      <c r="I209" s="14"/>
      <c r="J209" s="14"/>
      <c r="K209" s="14"/>
      <c r="L209" s="15"/>
    </row>
    <row r="210" spans="1:12" s="51" customFormat="1" x14ac:dyDescent="0.2">
      <c r="A210"/>
      <c r="B210"/>
      <c r="C210"/>
      <c r="D210" s="49"/>
      <c r="E210"/>
      <c r="F210"/>
      <c r="G210"/>
      <c r="H210"/>
      <c r="I210" s="14"/>
      <c r="J210" s="14"/>
      <c r="K210" s="14"/>
      <c r="L210" s="15"/>
    </row>
    <row r="211" spans="1:12" s="51" customFormat="1" x14ac:dyDescent="0.2">
      <c r="A211"/>
      <c r="B211"/>
      <c r="C211"/>
      <c r="D211" s="49"/>
      <c r="E211"/>
      <c r="F211"/>
      <c r="G211"/>
      <c r="H211"/>
      <c r="I211" s="14"/>
      <c r="J211" s="14"/>
      <c r="K211" s="14"/>
      <c r="L211" s="15"/>
    </row>
    <row r="212" spans="1:12" s="51" customFormat="1" x14ac:dyDescent="0.2">
      <c r="A212"/>
      <c r="B212"/>
      <c r="C212"/>
      <c r="D212" s="49"/>
      <c r="E212"/>
      <c r="F212"/>
      <c r="G212"/>
      <c r="H212"/>
      <c r="I212" s="14"/>
      <c r="J212" s="14"/>
      <c r="K212" s="14"/>
      <c r="L212" s="15"/>
    </row>
    <row r="213" spans="1:12" s="51" customFormat="1" x14ac:dyDescent="0.2">
      <c r="A213"/>
      <c r="B213"/>
      <c r="C213"/>
      <c r="D213" s="49"/>
      <c r="E213"/>
      <c r="F213"/>
      <c r="G213"/>
      <c r="H213"/>
      <c r="I213" s="14"/>
      <c r="J213" s="14"/>
      <c r="K213" s="14"/>
      <c r="L213" s="15"/>
    </row>
    <row r="214" spans="1:12" s="51" customFormat="1" x14ac:dyDescent="0.2">
      <c r="A214"/>
      <c r="B214"/>
      <c r="C214"/>
      <c r="D214" s="49"/>
      <c r="E214"/>
      <c r="F214"/>
      <c r="G214"/>
      <c r="H214"/>
      <c r="I214" s="14"/>
      <c r="J214" s="14"/>
      <c r="K214" s="14"/>
      <c r="L214" s="15"/>
    </row>
    <row r="215" spans="1:12" s="51" customFormat="1" x14ac:dyDescent="0.2">
      <c r="A215"/>
      <c r="B215"/>
      <c r="C215"/>
      <c r="D215" s="49"/>
      <c r="E215"/>
      <c r="F215"/>
      <c r="G215"/>
      <c r="H215"/>
      <c r="I215" s="14"/>
      <c r="J215" s="14"/>
      <c r="K215" s="14"/>
      <c r="L215" s="15"/>
    </row>
    <row r="216" spans="1:12" s="51" customFormat="1" x14ac:dyDescent="0.2">
      <c r="A216"/>
      <c r="B216"/>
      <c r="C216"/>
      <c r="D216" s="49"/>
      <c r="E216"/>
      <c r="F216"/>
      <c r="G216"/>
      <c r="H216"/>
      <c r="I216" s="14"/>
      <c r="J216" s="14"/>
      <c r="K216" s="14"/>
      <c r="L216" s="15"/>
    </row>
    <row r="217" spans="1:12" s="51" customFormat="1" x14ac:dyDescent="0.2">
      <c r="A217"/>
      <c r="B217"/>
      <c r="C217"/>
      <c r="D217" s="49"/>
      <c r="E217"/>
      <c r="F217"/>
      <c r="G217"/>
      <c r="H217"/>
      <c r="I217" s="14"/>
      <c r="J217" s="14"/>
      <c r="K217" s="14"/>
      <c r="L217" s="15"/>
    </row>
    <row r="218" spans="1:12" s="51" customFormat="1" x14ac:dyDescent="0.2">
      <c r="A218"/>
      <c r="B218"/>
      <c r="C218"/>
      <c r="D218" s="49"/>
      <c r="E218"/>
      <c r="F218"/>
      <c r="G218"/>
      <c r="H218"/>
      <c r="I218" s="14"/>
      <c r="J218" s="14"/>
      <c r="K218" s="14"/>
      <c r="L218" s="15"/>
    </row>
    <row r="219" spans="1:12" s="51" customFormat="1" x14ac:dyDescent="0.2">
      <c r="A219"/>
      <c r="B219"/>
      <c r="C219"/>
      <c r="D219" s="49"/>
      <c r="E219"/>
      <c r="F219"/>
      <c r="G219"/>
      <c r="H219"/>
      <c r="I219" s="14"/>
      <c r="J219" s="14"/>
      <c r="K219" s="14"/>
      <c r="L219" s="15"/>
    </row>
    <row r="220" spans="1:12" s="51" customFormat="1" x14ac:dyDescent="0.2">
      <c r="A220"/>
      <c r="B220"/>
      <c r="C220"/>
      <c r="D220" s="49"/>
      <c r="E220"/>
      <c r="F220"/>
      <c r="G220"/>
      <c r="H220"/>
      <c r="I220" s="14"/>
      <c r="J220" s="14"/>
      <c r="K220" s="14"/>
      <c r="L220" s="15"/>
    </row>
    <row r="221" spans="1:12" s="51" customFormat="1" x14ac:dyDescent="0.2">
      <c r="A221"/>
      <c r="B221"/>
      <c r="C221"/>
      <c r="D221" s="49"/>
      <c r="E221"/>
      <c r="F221"/>
      <c r="G221"/>
      <c r="H221"/>
      <c r="I221" s="14"/>
      <c r="J221" s="14"/>
      <c r="K221" s="14"/>
      <c r="L221" s="15"/>
    </row>
    <row r="222" spans="1:12" s="51" customFormat="1" x14ac:dyDescent="0.2">
      <c r="A222"/>
      <c r="B222"/>
      <c r="C222"/>
      <c r="D222" s="49"/>
      <c r="E222"/>
      <c r="F222"/>
      <c r="G222"/>
      <c r="H222"/>
      <c r="I222" s="14"/>
      <c r="J222" s="14"/>
      <c r="K222" s="14"/>
      <c r="L222" s="15"/>
    </row>
    <row r="223" spans="1:12" s="51" customFormat="1" x14ac:dyDescent="0.2">
      <c r="A223"/>
      <c r="B223"/>
      <c r="C223"/>
      <c r="D223" s="49"/>
      <c r="E223"/>
      <c r="F223"/>
      <c r="G223"/>
      <c r="H223"/>
      <c r="I223" s="14"/>
      <c r="J223" s="14"/>
      <c r="K223" s="14"/>
      <c r="L223" s="15"/>
    </row>
    <row r="224" spans="1:12" s="51" customFormat="1" x14ac:dyDescent="0.2">
      <c r="A224"/>
      <c r="B224"/>
      <c r="C224"/>
      <c r="D224" s="49"/>
      <c r="E224"/>
      <c r="F224"/>
      <c r="G224"/>
      <c r="H224"/>
      <c r="I224" s="14"/>
      <c r="J224" s="14"/>
      <c r="K224" s="14"/>
      <c r="L224" s="15"/>
    </row>
    <row r="225" spans="1:12" s="51" customFormat="1" x14ac:dyDescent="0.2">
      <c r="A225"/>
      <c r="B225"/>
      <c r="C225"/>
      <c r="D225" s="49"/>
      <c r="E225"/>
      <c r="F225"/>
      <c r="G225"/>
      <c r="H225"/>
      <c r="I225" s="14"/>
      <c r="J225" s="14"/>
      <c r="K225" s="14"/>
      <c r="L225" s="15"/>
    </row>
    <row r="226" spans="1:12" s="51" customFormat="1" x14ac:dyDescent="0.2">
      <c r="A226"/>
      <c r="B226"/>
      <c r="C226"/>
      <c r="D226" s="49"/>
      <c r="E226"/>
      <c r="F226"/>
      <c r="G226"/>
      <c r="H226"/>
      <c r="I226" s="14"/>
      <c r="J226" s="14"/>
      <c r="K226" s="14"/>
      <c r="L226" s="15"/>
    </row>
    <row r="227" spans="1:12" s="51" customFormat="1" x14ac:dyDescent="0.2">
      <c r="A227"/>
      <c r="B227"/>
      <c r="C227"/>
      <c r="D227" s="49"/>
      <c r="E227"/>
      <c r="F227"/>
      <c r="G227"/>
      <c r="H227"/>
      <c r="I227" s="14"/>
      <c r="J227" s="14"/>
      <c r="K227" s="14"/>
      <c r="L227" s="15"/>
    </row>
    <row r="228" spans="1:12" s="51" customFormat="1" x14ac:dyDescent="0.2">
      <c r="A228"/>
      <c r="B228"/>
      <c r="C228"/>
      <c r="D228" s="49"/>
      <c r="E228"/>
      <c r="F228"/>
      <c r="G228"/>
      <c r="H228"/>
      <c r="I228" s="14"/>
      <c r="J228" s="14"/>
      <c r="K228" s="14"/>
      <c r="L228" s="15"/>
    </row>
    <row r="229" spans="1:12" s="51" customFormat="1" x14ac:dyDescent="0.2">
      <c r="A229"/>
      <c r="B229"/>
      <c r="C229"/>
      <c r="D229" s="49"/>
      <c r="E229"/>
      <c r="F229"/>
      <c r="G229"/>
      <c r="H229"/>
      <c r="I229" s="14"/>
      <c r="J229" s="14"/>
      <c r="K229" s="14"/>
      <c r="L229" s="15"/>
    </row>
    <row r="230" spans="1:12" s="51" customFormat="1" x14ac:dyDescent="0.2">
      <c r="A230"/>
      <c r="B230"/>
      <c r="C230"/>
      <c r="D230" s="49"/>
      <c r="E230"/>
      <c r="F230"/>
      <c r="G230"/>
      <c r="H230"/>
      <c r="I230" s="14"/>
      <c r="J230" s="14"/>
      <c r="K230" s="14"/>
      <c r="L230" s="15"/>
    </row>
    <row r="231" spans="1:12" s="51" customFormat="1" x14ac:dyDescent="0.2">
      <c r="A231"/>
      <c r="B231"/>
      <c r="C231"/>
      <c r="D231" s="49"/>
      <c r="E231"/>
      <c r="F231"/>
      <c r="G231"/>
      <c r="H231"/>
      <c r="I231" s="14"/>
      <c r="J231" s="14"/>
      <c r="K231" s="14"/>
      <c r="L231" s="15"/>
    </row>
    <row r="232" spans="1:12" s="51" customFormat="1" x14ac:dyDescent="0.2">
      <c r="A232"/>
      <c r="B232"/>
      <c r="C232"/>
      <c r="D232" s="49"/>
      <c r="E232"/>
      <c r="F232"/>
      <c r="G232"/>
      <c r="H232"/>
      <c r="I232" s="14"/>
      <c r="J232" s="14"/>
      <c r="K232" s="14"/>
      <c r="L232" s="15"/>
    </row>
    <row r="233" spans="1:12" s="51" customFormat="1" x14ac:dyDescent="0.2">
      <c r="A233"/>
      <c r="B233"/>
      <c r="C233"/>
      <c r="D233" s="49"/>
      <c r="E233"/>
      <c r="F233"/>
      <c r="G233"/>
      <c r="H233"/>
      <c r="I233" s="14"/>
      <c r="J233" s="14"/>
      <c r="K233" s="14"/>
      <c r="L233" s="15"/>
    </row>
    <row r="234" spans="1:12" s="51" customFormat="1" x14ac:dyDescent="0.2">
      <c r="A234"/>
      <c r="B234"/>
      <c r="C234"/>
      <c r="D234" s="49"/>
      <c r="E234"/>
      <c r="F234"/>
      <c r="G234"/>
      <c r="H234"/>
      <c r="I234" s="14"/>
      <c r="J234" s="14"/>
      <c r="K234" s="14"/>
      <c r="L234" s="15"/>
    </row>
    <row r="235" spans="1:12" s="51" customFormat="1" x14ac:dyDescent="0.2">
      <c r="A235"/>
      <c r="B235"/>
      <c r="C235"/>
      <c r="D235" s="49"/>
      <c r="E235"/>
      <c r="F235"/>
      <c r="G235"/>
      <c r="H235"/>
      <c r="I235" s="14"/>
      <c r="J235" s="14"/>
      <c r="K235" s="14"/>
      <c r="L235" s="15"/>
    </row>
    <row r="236" spans="1:12" s="51" customFormat="1" x14ac:dyDescent="0.2">
      <c r="A236"/>
      <c r="B236"/>
      <c r="C236"/>
      <c r="D236" s="49"/>
      <c r="E236"/>
      <c r="F236"/>
      <c r="G236"/>
      <c r="H236"/>
      <c r="I236" s="14"/>
      <c r="J236" s="14"/>
      <c r="K236" s="14"/>
      <c r="L236" s="15"/>
    </row>
    <row r="237" spans="1:12" s="51" customFormat="1" x14ac:dyDescent="0.2">
      <c r="A237"/>
      <c r="B237"/>
      <c r="C237"/>
      <c r="D237" s="49"/>
      <c r="E237"/>
      <c r="F237"/>
      <c r="G237"/>
      <c r="H237"/>
      <c r="I237" s="14"/>
      <c r="J237" s="14"/>
      <c r="K237" s="14"/>
      <c r="L237" s="15"/>
    </row>
    <row r="238" spans="1:12" s="51" customFormat="1" x14ac:dyDescent="0.2">
      <c r="A238"/>
      <c r="B238"/>
      <c r="C238"/>
      <c r="D238" s="49"/>
      <c r="E238"/>
      <c r="F238"/>
      <c r="G238"/>
      <c r="H238"/>
      <c r="I238" s="14"/>
      <c r="J238" s="14"/>
      <c r="K238" s="14"/>
      <c r="L238" s="15"/>
    </row>
    <row r="239" spans="1:12" s="51" customFormat="1" x14ac:dyDescent="0.2">
      <c r="A239"/>
      <c r="B239"/>
      <c r="C239"/>
      <c r="D239" s="49"/>
      <c r="E239"/>
      <c r="F239"/>
      <c r="G239"/>
      <c r="H239"/>
      <c r="I239" s="14"/>
      <c r="J239" s="14"/>
      <c r="K239" s="14"/>
      <c r="L239" s="15"/>
    </row>
    <row r="240" spans="1:12" s="51" customFormat="1" x14ac:dyDescent="0.2">
      <c r="A240"/>
      <c r="B240"/>
      <c r="C240"/>
      <c r="D240" s="49"/>
      <c r="E240"/>
      <c r="F240"/>
      <c r="G240"/>
      <c r="H240"/>
      <c r="I240" s="14"/>
      <c r="J240" s="14"/>
      <c r="K240" s="14"/>
      <c r="L240" s="15"/>
    </row>
    <row r="241" spans="1:12" s="51" customFormat="1" x14ac:dyDescent="0.2">
      <c r="A241"/>
      <c r="B241"/>
      <c r="C241"/>
      <c r="D241" s="49"/>
      <c r="E241"/>
      <c r="F241"/>
      <c r="G241"/>
      <c r="H241"/>
      <c r="I241" s="14"/>
      <c r="J241" s="14"/>
      <c r="K241" s="14"/>
      <c r="L241" s="15"/>
    </row>
    <row r="242" spans="1:12" s="51" customFormat="1" x14ac:dyDescent="0.2">
      <c r="A242"/>
      <c r="B242"/>
      <c r="C242"/>
      <c r="D242" s="49"/>
      <c r="E242"/>
      <c r="F242"/>
      <c r="G242"/>
      <c r="H242"/>
      <c r="I242" s="14"/>
      <c r="J242" s="14"/>
      <c r="K242" s="14"/>
      <c r="L242" s="15"/>
    </row>
    <row r="243" spans="1:12" s="51" customFormat="1" x14ac:dyDescent="0.2">
      <c r="A243"/>
      <c r="B243"/>
      <c r="C243"/>
      <c r="D243" s="49"/>
      <c r="E243"/>
      <c r="F243"/>
      <c r="G243"/>
      <c r="H243"/>
      <c r="I243" s="14"/>
      <c r="J243" s="14"/>
      <c r="K243" s="14"/>
      <c r="L243" s="15"/>
    </row>
    <row r="244" spans="1:12" s="51" customFormat="1" x14ac:dyDescent="0.2">
      <c r="A244"/>
      <c r="B244"/>
      <c r="C244"/>
      <c r="D244" s="49"/>
      <c r="E244"/>
      <c r="F244"/>
      <c r="G244"/>
      <c r="H244"/>
      <c r="I244" s="14"/>
      <c r="J244" s="14"/>
      <c r="K244" s="14"/>
      <c r="L244" s="15"/>
    </row>
    <row r="245" spans="1:12" s="51" customFormat="1" x14ac:dyDescent="0.2">
      <c r="A245"/>
      <c r="B245"/>
      <c r="C245"/>
      <c r="D245" s="49"/>
      <c r="E245"/>
      <c r="F245"/>
      <c r="G245"/>
      <c r="H245"/>
      <c r="I245" s="14"/>
      <c r="J245" s="14"/>
      <c r="K245" s="14"/>
      <c r="L245" s="15"/>
    </row>
    <row r="246" spans="1:12" s="51" customFormat="1" x14ac:dyDescent="0.2">
      <c r="A246"/>
      <c r="B246"/>
      <c r="C246"/>
      <c r="D246" s="49"/>
      <c r="E246"/>
      <c r="F246"/>
      <c r="G246"/>
      <c r="H246"/>
      <c r="I246" s="14"/>
      <c r="J246" s="14"/>
      <c r="K246" s="14"/>
      <c r="L246" s="15"/>
    </row>
    <row r="247" spans="1:12" s="51" customFormat="1" x14ac:dyDescent="0.2">
      <c r="A247"/>
      <c r="B247"/>
      <c r="C247"/>
      <c r="D247" s="49"/>
      <c r="E247"/>
      <c r="F247"/>
      <c r="G247"/>
      <c r="H247"/>
      <c r="I247" s="14"/>
      <c r="J247" s="14"/>
      <c r="K247" s="14"/>
      <c r="L247" s="15"/>
    </row>
    <row r="248" spans="1:12" s="51" customFormat="1" x14ac:dyDescent="0.2">
      <c r="A248"/>
      <c r="B248"/>
      <c r="C248"/>
      <c r="D248" s="49"/>
      <c r="E248"/>
      <c r="F248"/>
      <c r="G248"/>
      <c r="H248"/>
      <c r="I248" s="14"/>
      <c r="J248" s="14"/>
      <c r="K248" s="14"/>
      <c r="L248" s="15"/>
    </row>
    <row r="249" spans="1:12" s="51" customFormat="1" x14ac:dyDescent="0.2">
      <c r="A249"/>
      <c r="B249"/>
      <c r="C249"/>
      <c r="D249" s="49"/>
      <c r="E249"/>
      <c r="F249"/>
      <c r="G249"/>
      <c r="H249"/>
      <c r="I249" s="14"/>
      <c r="J249" s="14"/>
      <c r="K249" s="14"/>
      <c r="L249" s="15"/>
    </row>
    <row r="250" spans="1:12" s="51" customFormat="1" x14ac:dyDescent="0.2">
      <c r="A250"/>
      <c r="B250"/>
      <c r="C250"/>
      <c r="D250" s="49"/>
      <c r="E250"/>
      <c r="F250"/>
      <c r="G250"/>
      <c r="H250"/>
      <c r="I250" s="14"/>
      <c r="J250" s="14"/>
      <c r="K250" s="14"/>
      <c r="L250" s="15"/>
    </row>
    <row r="251" spans="1:12" s="51" customFormat="1" x14ac:dyDescent="0.2">
      <c r="A251"/>
      <c r="B251"/>
      <c r="C251"/>
      <c r="D251" s="49"/>
      <c r="E251"/>
      <c r="F251"/>
      <c r="G251"/>
      <c r="H251"/>
      <c r="I251" s="14"/>
      <c r="J251" s="14"/>
      <c r="K251" s="14"/>
      <c r="L251" s="15"/>
    </row>
    <row r="252" spans="1:12" s="51" customFormat="1" x14ac:dyDescent="0.2">
      <c r="A252"/>
      <c r="B252"/>
      <c r="C252"/>
      <c r="D252" s="49"/>
      <c r="E252"/>
      <c r="F252"/>
      <c r="G252"/>
      <c r="H252"/>
      <c r="I252" s="14"/>
      <c r="J252" s="14"/>
      <c r="K252" s="14"/>
      <c r="L252" s="15"/>
    </row>
    <row r="253" spans="1:12" s="51" customFormat="1" x14ac:dyDescent="0.2">
      <c r="A253"/>
      <c r="B253"/>
      <c r="C253"/>
      <c r="D253" s="49"/>
      <c r="E253"/>
      <c r="F253"/>
      <c r="G253"/>
      <c r="H253"/>
      <c r="I253" s="14"/>
      <c r="J253" s="14"/>
      <c r="K253" s="14"/>
      <c r="L253" s="15"/>
    </row>
    <row r="254" spans="1:12" s="51" customFormat="1" x14ac:dyDescent="0.2">
      <c r="A254"/>
      <c r="B254"/>
      <c r="C254"/>
      <c r="D254" s="49"/>
      <c r="E254"/>
      <c r="F254"/>
      <c r="G254"/>
      <c r="H254"/>
      <c r="I254" s="14"/>
      <c r="J254" s="14"/>
      <c r="K254" s="14"/>
      <c r="L254" s="15"/>
    </row>
    <row r="255" spans="1:12" s="51" customFormat="1" x14ac:dyDescent="0.2">
      <c r="A255"/>
      <c r="B255"/>
      <c r="C255"/>
      <c r="D255" s="49"/>
      <c r="E255"/>
      <c r="F255"/>
      <c r="G255"/>
      <c r="H255"/>
      <c r="I255" s="14"/>
      <c r="J255" s="14"/>
      <c r="K255" s="14"/>
      <c r="L255" s="15"/>
    </row>
    <row r="256" spans="1:12" s="51" customFormat="1" x14ac:dyDescent="0.2">
      <c r="A256"/>
      <c r="B256"/>
      <c r="C256"/>
      <c r="D256" s="49"/>
      <c r="E256"/>
      <c r="F256"/>
      <c r="G256"/>
      <c r="H256"/>
      <c r="I256" s="14"/>
      <c r="J256" s="14"/>
      <c r="K256" s="14"/>
      <c r="L256" s="15"/>
    </row>
    <row r="257" spans="1:12" s="51" customFormat="1" x14ac:dyDescent="0.2">
      <c r="A257"/>
      <c r="B257"/>
      <c r="C257"/>
      <c r="D257" s="49"/>
      <c r="E257"/>
      <c r="F257"/>
      <c r="G257"/>
      <c r="H257"/>
      <c r="I257" s="14"/>
      <c r="J257" s="14"/>
      <c r="K257" s="14"/>
      <c r="L257" s="15"/>
    </row>
    <row r="258" spans="1:12" s="51" customFormat="1" x14ac:dyDescent="0.2">
      <c r="A258"/>
      <c r="B258"/>
      <c r="C258"/>
      <c r="D258" s="49"/>
      <c r="E258"/>
      <c r="F258"/>
      <c r="G258"/>
      <c r="H258"/>
      <c r="I258" s="14"/>
      <c r="J258" s="14"/>
      <c r="K258" s="14"/>
      <c r="L258" s="15"/>
    </row>
    <row r="259" spans="1:12" s="51" customFormat="1" x14ac:dyDescent="0.2">
      <c r="A259"/>
      <c r="B259"/>
      <c r="C259"/>
      <c r="D259" s="49"/>
      <c r="E259"/>
      <c r="F259"/>
      <c r="G259"/>
      <c r="H259"/>
      <c r="I259" s="14"/>
      <c r="J259" s="14"/>
      <c r="K259" s="14"/>
      <c r="L259" s="15"/>
    </row>
    <row r="260" spans="1:12" s="51" customFormat="1" x14ac:dyDescent="0.2">
      <c r="A260"/>
      <c r="B260"/>
      <c r="C260"/>
      <c r="D260" s="49"/>
      <c r="E260"/>
      <c r="F260"/>
      <c r="G260"/>
      <c r="H260"/>
      <c r="I260" s="14"/>
      <c r="J260" s="14"/>
      <c r="K260" s="14"/>
      <c r="L260" s="15"/>
    </row>
    <row r="261" spans="1:12" s="51" customFormat="1" x14ac:dyDescent="0.2">
      <c r="A261"/>
      <c r="B261"/>
      <c r="C261"/>
      <c r="D261" s="49"/>
      <c r="E261"/>
      <c r="F261"/>
      <c r="G261"/>
      <c r="H261"/>
      <c r="I261" s="14"/>
      <c r="J261" s="14"/>
      <c r="K261" s="14"/>
      <c r="L261" s="15"/>
    </row>
    <row r="262" spans="1:12" s="51" customFormat="1" x14ac:dyDescent="0.2">
      <c r="A262"/>
      <c r="B262"/>
      <c r="C262"/>
      <c r="D262" s="49"/>
      <c r="E262"/>
      <c r="F262"/>
      <c r="G262"/>
      <c r="H262"/>
      <c r="I262" s="14"/>
      <c r="J262" s="14"/>
      <c r="K262" s="14"/>
      <c r="L262" s="15"/>
    </row>
    <row r="263" spans="1:12" s="51" customFormat="1" x14ac:dyDescent="0.2">
      <c r="A263"/>
      <c r="B263"/>
      <c r="C263"/>
      <c r="D263" s="49"/>
      <c r="E263"/>
      <c r="F263"/>
      <c r="G263"/>
      <c r="H263"/>
      <c r="I263" s="14"/>
      <c r="J263" s="14"/>
      <c r="K263" s="14"/>
      <c r="L263" s="15"/>
    </row>
    <row r="264" spans="1:12" s="51" customFormat="1" x14ac:dyDescent="0.2">
      <c r="A264"/>
      <c r="B264"/>
      <c r="C264"/>
      <c r="D264" s="49"/>
      <c r="E264"/>
      <c r="F264"/>
      <c r="G264"/>
      <c r="H264"/>
      <c r="I264" s="14"/>
      <c r="J264" s="14"/>
      <c r="K264" s="14"/>
      <c r="L264" s="15"/>
    </row>
    <row r="265" spans="1:12" s="51" customFormat="1" x14ac:dyDescent="0.2">
      <c r="A265"/>
      <c r="B265"/>
      <c r="C265"/>
      <c r="D265" s="49"/>
      <c r="E265"/>
      <c r="F265"/>
      <c r="G265"/>
      <c r="H265"/>
      <c r="I265" s="14"/>
      <c r="J265" s="14"/>
      <c r="K265" s="14"/>
      <c r="L265" s="15"/>
    </row>
    <row r="266" spans="1:12" s="51" customFormat="1" x14ac:dyDescent="0.2">
      <c r="A266"/>
      <c r="B266"/>
      <c r="C266"/>
      <c r="D266" s="49"/>
      <c r="E266"/>
      <c r="F266"/>
      <c r="G266"/>
      <c r="H266"/>
      <c r="I266" s="14"/>
      <c r="J266" s="14"/>
      <c r="K266" s="14"/>
      <c r="L266" s="15"/>
    </row>
    <row r="267" spans="1:12" s="51" customFormat="1" x14ac:dyDescent="0.2">
      <c r="A267"/>
      <c r="B267"/>
      <c r="C267"/>
      <c r="D267" s="49"/>
      <c r="E267"/>
      <c r="F267"/>
      <c r="G267"/>
      <c r="H267"/>
      <c r="I267" s="14"/>
      <c r="J267" s="14"/>
      <c r="K267" s="14"/>
      <c r="L267" s="15"/>
    </row>
    <row r="268" spans="1:12" s="51" customFormat="1" x14ac:dyDescent="0.2">
      <c r="A268"/>
      <c r="B268"/>
      <c r="C268"/>
      <c r="D268" s="49"/>
      <c r="E268"/>
      <c r="F268"/>
      <c r="G268"/>
      <c r="H268"/>
      <c r="I268" s="14"/>
      <c r="J268" s="14"/>
      <c r="K268" s="14"/>
      <c r="L268" s="15"/>
    </row>
    <row r="269" spans="1:12" s="51" customFormat="1" x14ac:dyDescent="0.2">
      <c r="A269"/>
      <c r="B269"/>
      <c r="C269"/>
      <c r="D269" s="49"/>
      <c r="E269"/>
      <c r="F269"/>
      <c r="G269"/>
      <c r="H269"/>
      <c r="I269" s="14"/>
      <c r="J269" s="14"/>
      <c r="K269" s="14"/>
      <c r="L269" s="15"/>
    </row>
    <row r="270" spans="1:12" s="51" customFormat="1" x14ac:dyDescent="0.2">
      <c r="A270"/>
      <c r="B270"/>
      <c r="C270"/>
      <c r="D270" s="49"/>
      <c r="E270"/>
      <c r="F270"/>
      <c r="G270"/>
      <c r="H270"/>
      <c r="I270" s="14"/>
      <c r="J270" s="14"/>
      <c r="K270" s="14"/>
      <c r="L270" s="15"/>
    </row>
    <row r="271" spans="1:12" s="51" customFormat="1" x14ac:dyDescent="0.2">
      <c r="A271"/>
      <c r="B271"/>
      <c r="C271"/>
      <c r="D271" s="49"/>
      <c r="E271"/>
      <c r="F271"/>
      <c r="G271"/>
      <c r="H271"/>
      <c r="I271" s="14"/>
      <c r="J271" s="14"/>
      <c r="K271" s="14"/>
      <c r="L271" s="15"/>
    </row>
    <row r="272" spans="1:12" s="51" customFormat="1" x14ac:dyDescent="0.2">
      <c r="A272"/>
      <c r="B272"/>
      <c r="C272"/>
      <c r="D272" s="49"/>
      <c r="E272"/>
      <c r="F272"/>
      <c r="G272"/>
      <c r="H272"/>
      <c r="I272" s="14"/>
      <c r="J272" s="14"/>
      <c r="K272" s="14"/>
      <c r="L272" s="15"/>
    </row>
    <row r="273" spans="1:12" s="51" customFormat="1" x14ac:dyDescent="0.2">
      <c r="A273"/>
      <c r="B273"/>
      <c r="C273"/>
      <c r="D273" s="49"/>
      <c r="E273"/>
      <c r="F273"/>
      <c r="G273"/>
      <c r="H273"/>
      <c r="I273" s="14"/>
      <c r="J273" s="14"/>
      <c r="K273" s="14"/>
      <c r="L273" s="15"/>
    </row>
    <row r="274" spans="1:12" s="51" customFormat="1" x14ac:dyDescent="0.2">
      <c r="A274"/>
      <c r="B274"/>
      <c r="C274"/>
      <c r="D274" s="49"/>
      <c r="E274"/>
      <c r="F274"/>
      <c r="G274"/>
      <c r="H274"/>
      <c r="I274" s="14"/>
      <c r="J274" s="14"/>
      <c r="K274" s="14"/>
      <c r="L274" s="15"/>
    </row>
    <row r="275" spans="1:12" s="51" customFormat="1" x14ac:dyDescent="0.2">
      <c r="A275"/>
      <c r="B275"/>
      <c r="C275"/>
      <c r="D275" s="49"/>
      <c r="E275"/>
      <c r="F275"/>
      <c r="G275"/>
      <c r="H275"/>
      <c r="I275" s="14"/>
      <c r="J275" s="14"/>
      <c r="K275" s="14"/>
      <c r="L275" s="15"/>
    </row>
    <row r="276" spans="1:12" s="51" customFormat="1" x14ac:dyDescent="0.2">
      <c r="A276"/>
      <c r="B276"/>
      <c r="C276"/>
      <c r="D276" s="49"/>
      <c r="E276"/>
      <c r="F276"/>
      <c r="G276"/>
      <c r="H276"/>
      <c r="I276" s="14"/>
      <c r="J276" s="14"/>
      <c r="K276" s="14"/>
      <c r="L276" s="15"/>
    </row>
    <row r="277" spans="1:12" s="51" customFormat="1" x14ac:dyDescent="0.2">
      <c r="A277"/>
      <c r="B277"/>
      <c r="C277"/>
      <c r="D277" s="49"/>
      <c r="E277"/>
      <c r="F277"/>
      <c r="G277"/>
      <c r="H277"/>
      <c r="I277" s="14"/>
      <c r="J277" s="14"/>
      <c r="K277" s="14"/>
      <c r="L277" s="15"/>
    </row>
    <row r="278" spans="1:12" s="51" customFormat="1" x14ac:dyDescent="0.2">
      <c r="A278"/>
      <c r="B278"/>
      <c r="C278"/>
      <c r="D278" s="49"/>
      <c r="E278"/>
      <c r="F278"/>
      <c r="G278"/>
      <c r="H278"/>
      <c r="I278" s="14"/>
      <c r="J278" s="14"/>
      <c r="K278" s="14"/>
      <c r="L278" s="15"/>
    </row>
    <row r="279" spans="1:12" s="51" customFormat="1" x14ac:dyDescent="0.2">
      <c r="A279"/>
      <c r="B279"/>
      <c r="C279"/>
      <c r="D279" s="49"/>
      <c r="E279"/>
      <c r="F279"/>
      <c r="G279"/>
      <c r="H279"/>
      <c r="I279" s="14"/>
      <c r="J279" s="14"/>
      <c r="K279" s="14"/>
      <c r="L279" s="15"/>
    </row>
    <row r="280" spans="1:12" s="51" customFormat="1" x14ac:dyDescent="0.2">
      <c r="A280"/>
      <c r="B280"/>
      <c r="C280"/>
      <c r="D280" s="49"/>
      <c r="E280"/>
      <c r="F280"/>
      <c r="G280"/>
      <c r="H280"/>
      <c r="I280" s="14"/>
      <c r="J280" s="14"/>
      <c r="K280" s="14"/>
      <c r="L280" s="15"/>
    </row>
    <row r="281" spans="1:12" s="51" customFormat="1" x14ac:dyDescent="0.2">
      <c r="A281"/>
      <c r="B281"/>
      <c r="C281"/>
      <c r="D281" s="49"/>
      <c r="E281"/>
      <c r="F281"/>
      <c r="G281"/>
      <c r="H281"/>
      <c r="I281" s="14"/>
      <c r="J281" s="14"/>
      <c r="K281" s="14"/>
      <c r="L281" s="15"/>
    </row>
    <row r="282" spans="1:12" s="51" customFormat="1" x14ac:dyDescent="0.2">
      <c r="A282"/>
      <c r="B282"/>
      <c r="C282"/>
      <c r="D282" s="49"/>
      <c r="E282"/>
      <c r="F282"/>
      <c r="G282"/>
      <c r="H282"/>
      <c r="I282" s="14"/>
      <c r="J282" s="14"/>
      <c r="K282" s="14"/>
      <c r="L282" s="15"/>
    </row>
    <row r="283" spans="1:12" s="51" customFormat="1" x14ac:dyDescent="0.2">
      <c r="A283"/>
      <c r="B283"/>
      <c r="C283"/>
      <c r="D283" s="49"/>
      <c r="E283"/>
      <c r="F283"/>
      <c r="G283"/>
      <c r="H283"/>
      <c r="I283" s="14"/>
      <c r="J283" s="14"/>
      <c r="K283" s="14"/>
      <c r="L283" s="15"/>
    </row>
    <row r="284" spans="1:12" s="51" customFormat="1" x14ac:dyDescent="0.2">
      <c r="A284"/>
      <c r="B284"/>
      <c r="C284"/>
      <c r="D284" s="49"/>
      <c r="E284"/>
      <c r="F284"/>
      <c r="G284"/>
      <c r="H284"/>
      <c r="I284" s="14"/>
      <c r="J284" s="14"/>
      <c r="K284" s="14"/>
      <c r="L284" s="15"/>
    </row>
    <row r="285" spans="1:12" s="51" customFormat="1" x14ac:dyDescent="0.2">
      <c r="A285"/>
      <c r="B285"/>
      <c r="C285"/>
      <c r="D285" s="49"/>
      <c r="E285"/>
      <c r="F285"/>
      <c r="G285"/>
      <c r="H285"/>
      <c r="I285" s="14"/>
      <c r="J285" s="14"/>
      <c r="K285" s="14"/>
      <c r="L285" s="15"/>
    </row>
    <row r="286" spans="1:12" s="51" customFormat="1" x14ac:dyDescent="0.2">
      <c r="A286"/>
      <c r="B286"/>
      <c r="C286"/>
      <c r="D286" s="49"/>
      <c r="E286"/>
      <c r="F286"/>
      <c r="G286"/>
      <c r="H286"/>
      <c r="I286" s="14"/>
      <c r="J286" s="14"/>
      <c r="K286" s="14"/>
      <c r="L286" s="15"/>
    </row>
    <row r="287" spans="1:12" s="51" customFormat="1" x14ac:dyDescent="0.2">
      <c r="A287"/>
      <c r="B287"/>
      <c r="C287"/>
      <c r="D287" s="49"/>
      <c r="E287"/>
      <c r="F287"/>
      <c r="G287"/>
      <c r="H287"/>
      <c r="I287" s="14"/>
      <c r="J287" s="14"/>
      <c r="K287" s="14"/>
      <c r="L287" s="15"/>
    </row>
    <row r="288" spans="1:12" s="51" customFormat="1" x14ac:dyDescent="0.2">
      <c r="A288"/>
      <c r="B288"/>
      <c r="C288"/>
      <c r="D288" s="49"/>
      <c r="E288"/>
      <c r="F288"/>
      <c r="G288"/>
      <c r="H288"/>
      <c r="I288" s="14"/>
      <c r="J288" s="14"/>
      <c r="K288" s="14"/>
      <c r="L288" s="15"/>
    </row>
    <row r="289" spans="1:12" s="51" customFormat="1" x14ac:dyDescent="0.2">
      <c r="A289"/>
      <c r="B289"/>
      <c r="C289"/>
      <c r="D289" s="49"/>
      <c r="E289"/>
      <c r="F289"/>
      <c r="G289"/>
      <c r="H289"/>
      <c r="I289" s="14"/>
      <c r="J289" s="14"/>
      <c r="K289" s="14"/>
      <c r="L289" s="15"/>
    </row>
    <row r="290" spans="1:12" s="51" customFormat="1" x14ac:dyDescent="0.2">
      <c r="A290"/>
      <c r="B290"/>
      <c r="C290"/>
      <c r="D290" s="49"/>
      <c r="E290"/>
      <c r="F290"/>
      <c r="G290"/>
      <c r="H290"/>
      <c r="I290" s="14"/>
      <c r="J290" s="14"/>
      <c r="K290" s="14"/>
      <c r="L290" s="15"/>
    </row>
    <row r="291" spans="1:12" s="51" customFormat="1" x14ac:dyDescent="0.2">
      <c r="A291"/>
      <c r="B291"/>
      <c r="C291"/>
      <c r="D291" s="49"/>
      <c r="E291"/>
      <c r="F291"/>
      <c r="G291"/>
      <c r="H291"/>
      <c r="I291" s="14"/>
      <c r="J291" s="14"/>
      <c r="K291" s="14"/>
      <c r="L291" s="15"/>
    </row>
    <row r="292" spans="1:12" s="51" customFormat="1" x14ac:dyDescent="0.2">
      <c r="A292"/>
      <c r="B292"/>
      <c r="C292"/>
      <c r="D292" s="49"/>
      <c r="E292"/>
      <c r="F292"/>
      <c r="G292"/>
      <c r="H292"/>
      <c r="I292" s="14"/>
      <c r="J292" s="14"/>
      <c r="K292" s="14"/>
      <c r="L292" s="15"/>
    </row>
    <row r="293" spans="1:12" s="51" customFormat="1" x14ac:dyDescent="0.2">
      <c r="A293"/>
      <c r="B293"/>
      <c r="C293"/>
      <c r="D293" s="49"/>
      <c r="E293"/>
      <c r="F293"/>
      <c r="G293"/>
      <c r="H293"/>
      <c r="I293" s="14"/>
      <c r="J293" s="14"/>
      <c r="K293" s="14"/>
      <c r="L293" s="15"/>
    </row>
    <row r="294" spans="1:12" s="51" customFormat="1" x14ac:dyDescent="0.2">
      <c r="A294"/>
      <c r="B294"/>
      <c r="C294"/>
      <c r="D294" s="49"/>
      <c r="E294"/>
      <c r="F294"/>
      <c r="G294"/>
      <c r="H294"/>
      <c r="I294" s="14"/>
      <c r="J294" s="14"/>
      <c r="K294" s="14"/>
      <c r="L294" s="15"/>
    </row>
    <row r="295" spans="1:12" s="51" customFormat="1" x14ac:dyDescent="0.2">
      <c r="A295"/>
      <c r="B295"/>
      <c r="C295"/>
      <c r="D295" s="49"/>
      <c r="E295"/>
      <c r="F295"/>
      <c r="G295"/>
      <c r="H295"/>
      <c r="I295" s="14"/>
      <c r="J295" s="14"/>
      <c r="K295" s="14"/>
      <c r="L295" s="15"/>
    </row>
    <row r="296" spans="1:12" s="51" customFormat="1" x14ac:dyDescent="0.2">
      <c r="A296"/>
      <c r="B296"/>
      <c r="C296"/>
      <c r="D296" s="49"/>
      <c r="E296"/>
      <c r="F296"/>
      <c r="G296"/>
      <c r="H296"/>
      <c r="I296" s="14"/>
      <c r="J296" s="14"/>
      <c r="K296" s="14"/>
      <c r="L296" s="15"/>
    </row>
    <row r="297" spans="1:12" s="51" customFormat="1" x14ac:dyDescent="0.2">
      <c r="A297"/>
      <c r="B297"/>
      <c r="C297"/>
      <c r="D297" s="49"/>
      <c r="E297"/>
      <c r="F297"/>
      <c r="G297"/>
      <c r="H297"/>
      <c r="I297" s="14"/>
      <c r="J297" s="14"/>
      <c r="K297" s="14"/>
      <c r="L297" s="15"/>
    </row>
    <row r="298" spans="1:12" s="51" customFormat="1" x14ac:dyDescent="0.2">
      <c r="A298"/>
      <c r="B298"/>
      <c r="C298"/>
      <c r="D298" s="49"/>
      <c r="E298"/>
      <c r="F298"/>
      <c r="G298"/>
      <c r="H298"/>
      <c r="I298" s="14"/>
      <c r="J298" s="14"/>
      <c r="K298" s="14"/>
      <c r="L298" s="15"/>
    </row>
    <row r="299" spans="1:12" s="51" customFormat="1" x14ac:dyDescent="0.2">
      <c r="A299"/>
      <c r="B299"/>
      <c r="C299"/>
      <c r="D299" s="49"/>
      <c r="E299"/>
      <c r="F299"/>
      <c r="G299"/>
      <c r="H299"/>
      <c r="I299" s="14"/>
      <c r="J299" s="14"/>
      <c r="K299" s="14"/>
      <c r="L299" s="15"/>
    </row>
    <row r="300" spans="1:12" s="51" customFormat="1" x14ac:dyDescent="0.2">
      <c r="A300"/>
      <c r="B300"/>
      <c r="C300"/>
      <c r="D300" s="49"/>
      <c r="E300"/>
      <c r="F300"/>
      <c r="G300"/>
      <c r="H300"/>
      <c r="I300" s="14"/>
      <c r="J300" s="14"/>
      <c r="K300" s="14"/>
      <c r="L300" s="15"/>
    </row>
    <row r="301" spans="1:12" s="51" customFormat="1" x14ac:dyDescent="0.2">
      <c r="A301"/>
      <c r="B301"/>
      <c r="C301"/>
      <c r="D301" s="49"/>
      <c r="E301"/>
      <c r="F301"/>
      <c r="G301"/>
      <c r="H301"/>
      <c r="I301" s="14"/>
      <c r="J301" s="14"/>
      <c r="K301" s="14"/>
      <c r="L301" s="15"/>
    </row>
    <row r="302" spans="1:12" s="51" customFormat="1" x14ac:dyDescent="0.2">
      <c r="A302"/>
      <c r="B302"/>
      <c r="C302"/>
      <c r="D302" s="49"/>
      <c r="E302"/>
      <c r="F302"/>
      <c r="G302"/>
      <c r="H302"/>
      <c r="I302" s="14"/>
      <c r="J302" s="14"/>
      <c r="K302" s="14"/>
      <c r="L302" s="15"/>
    </row>
    <row r="303" spans="1:12" s="51" customFormat="1" x14ac:dyDescent="0.2">
      <c r="A303"/>
      <c r="B303"/>
      <c r="C303"/>
      <c r="D303" s="49"/>
      <c r="E303"/>
      <c r="F303"/>
      <c r="G303"/>
      <c r="H303"/>
      <c r="I303" s="14"/>
      <c r="J303" s="14"/>
      <c r="K303" s="14"/>
      <c r="L303" s="15"/>
    </row>
    <row r="304" spans="1:12" s="51" customFormat="1" x14ac:dyDescent="0.2">
      <c r="A304"/>
      <c r="B304"/>
      <c r="C304"/>
      <c r="D304" s="49"/>
      <c r="E304"/>
      <c r="F304"/>
      <c r="G304"/>
      <c r="H304"/>
      <c r="I304" s="14"/>
      <c r="J304" s="14"/>
      <c r="K304" s="14"/>
      <c r="L304" s="15"/>
    </row>
    <row r="305" spans="1:12" s="51" customFormat="1" x14ac:dyDescent="0.2">
      <c r="A305"/>
      <c r="B305"/>
      <c r="C305"/>
      <c r="D305" s="49"/>
      <c r="E305"/>
      <c r="F305"/>
      <c r="G305"/>
      <c r="H305"/>
      <c r="I305" s="14"/>
      <c r="J305" s="14"/>
      <c r="K305" s="14"/>
      <c r="L305" s="15"/>
    </row>
    <row r="306" spans="1:12" s="51" customFormat="1" x14ac:dyDescent="0.2">
      <c r="A306"/>
      <c r="B306"/>
      <c r="C306"/>
      <c r="D306" s="49"/>
      <c r="E306"/>
      <c r="F306"/>
      <c r="G306"/>
      <c r="H306"/>
      <c r="I306" s="14"/>
      <c r="J306" s="14"/>
      <c r="K306" s="14"/>
      <c r="L306" s="15"/>
    </row>
    <row r="307" spans="1:12" s="51" customFormat="1" x14ac:dyDescent="0.2">
      <c r="A307"/>
      <c r="B307"/>
      <c r="C307"/>
      <c r="D307" s="49"/>
      <c r="E307"/>
      <c r="F307"/>
      <c r="G307"/>
      <c r="H307"/>
      <c r="I307" s="14"/>
      <c r="J307" s="14"/>
      <c r="K307" s="14"/>
      <c r="L307" s="15"/>
    </row>
    <row r="308" spans="1:12" s="51" customFormat="1" x14ac:dyDescent="0.2">
      <c r="A308"/>
      <c r="B308"/>
      <c r="C308"/>
      <c r="D308" s="49"/>
      <c r="E308"/>
      <c r="F308"/>
      <c r="G308"/>
      <c r="H308"/>
      <c r="I308" s="14"/>
      <c r="J308" s="14"/>
      <c r="K308" s="14"/>
      <c r="L308" s="15"/>
    </row>
    <row r="309" spans="1:12" s="51" customFormat="1" x14ac:dyDescent="0.2">
      <c r="A309"/>
      <c r="B309"/>
      <c r="C309"/>
      <c r="D309" s="49"/>
      <c r="E309"/>
      <c r="F309"/>
      <c r="G309"/>
      <c r="H309"/>
      <c r="I309" s="14"/>
      <c r="J309" s="14"/>
      <c r="K309" s="14"/>
      <c r="L309" s="15"/>
    </row>
    <row r="310" spans="1:12" s="51" customFormat="1" x14ac:dyDescent="0.2">
      <c r="A310"/>
      <c r="B310"/>
      <c r="C310"/>
      <c r="D310" s="49"/>
      <c r="E310"/>
      <c r="F310"/>
      <c r="G310"/>
      <c r="H310"/>
      <c r="I310" s="14"/>
      <c r="J310" s="14"/>
      <c r="K310" s="14"/>
      <c r="L310" s="15"/>
    </row>
    <row r="311" spans="1:12" s="51" customFormat="1" x14ac:dyDescent="0.2">
      <c r="A311"/>
      <c r="B311"/>
      <c r="C311"/>
      <c r="D311" s="49"/>
      <c r="E311"/>
      <c r="F311"/>
      <c r="G311"/>
      <c r="H311"/>
      <c r="I311" s="14"/>
      <c r="J311" s="14"/>
      <c r="K311" s="14"/>
      <c r="L311" s="15"/>
    </row>
    <row r="312" spans="1:12" s="51" customFormat="1" x14ac:dyDescent="0.2">
      <c r="A312"/>
      <c r="B312"/>
      <c r="C312"/>
      <c r="D312" s="49"/>
      <c r="E312"/>
      <c r="F312"/>
      <c r="G312"/>
      <c r="H312"/>
      <c r="I312" s="14"/>
      <c r="J312" s="14"/>
      <c r="K312" s="14"/>
      <c r="L312" s="15"/>
    </row>
    <row r="313" spans="1:12" s="51" customFormat="1" x14ac:dyDescent="0.2">
      <c r="A313"/>
      <c r="B313"/>
      <c r="C313"/>
      <c r="D313" s="49"/>
      <c r="E313"/>
      <c r="F313"/>
      <c r="G313"/>
      <c r="H313"/>
      <c r="I313" s="14"/>
      <c r="J313" s="14"/>
      <c r="K313" s="14"/>
      <c r="L313" s="15"/>
    </row>
    <row r="314" spans="1:12" s="51" customFormat="1" x14ac:dyDescent="0.2">
      <c r="A314"/>
      <c r="B314"/>
      <c r="C314"/>
      <c r="D314" s="49"/>
      <c r="E314"/>
      <c r="F314"/>
      <c r="G314"/>
      <c r="H314"/>
      <c r="I314" s="14"/>
      <c r="J314" s="14"/>
      <c r="K314" s="14"/>
      <c r="L314" s="15"/>
    </row>
    <row r="315" spans="1:12" s="51" customFormat="1" x14ac:dyDescent="0.2">
      <c r="A315"/>
      <c r="B315"/>
      <c r="C315"/>
      <c r="D315" s="49"/>
      <c r="E315"/>
      <c r="F315"/>
      <c r="G315"/>
      <c r="H315"/>
      <c r="I315" s="14"/>
      <c r="J315" s="14"/>
      <c r="K315" s="14"/>
      <c r="L315" s="15"/>
    </row>
    <row r="316" spans="1:12" s="51" customFormat="1" x14ac:dyDescent="0.2">
      <c r="A316"/>
      <c r="B316"/>
      <c r="C316"/>
      <c r="D316" s="49"/>
      <c r="E316"/>
      <c r="F316"/>
      <c r="G316"/>
      <c r="H316"/>
      <c r="I316" s="14"/>
      <c r="J316" s="14"/>
      <c r="K316" s="14"/>
      <c r="L316" s="15"/>
    </row>
    <row r="317" spans="1:12" s="51" customFormat="1" x14ac:dyDescent="0.2">
      <c r="A317"/>
      <c r="B317"/>
      <c r="C317"/>
      <c r="D317" s="49"/>
      <c r="E317"/>
      <c r="F317"/>
      <c r="G317"/>
      <c r="H317"/>
      <c r="I317" s="14"/>
      <c r="J317" s="14"/>
      <c r="K317" s="14"/>
      <c r="L317" s="15"/>
    </row>
    <row r="318" spans="1:12" s="51" customFormat="1" x14ac:dyDescent="0.2">
      <c r="A318"/>
      <c r="B318"/>
      <c r="C318"/>
      <c r="D318" s="49"/>
      <c r="E318"/>
      <c r="F318"/>
      <c r="G318"/>
      <c r="H318"/>
      <c r="I318" s="14"/>
      <c r="J318" s="14"/>
      <c r="K318" s="14"/>
      <c r="L318" s="15"/>
    </row>
    <row r="319" spans="1:12" s="51" customFormat="1" x14ac:dyDescent="0.2">
      <c r="A319"/>
      <c r="B319"/>
      <c r="C319"/>
      <c r="D319" s="49"/>
      <c r="E319"/>
      <c r="F319"/>
      <c r="G319"/>
      <c r="H319"/>
      <c r="I319" s="14"/>
      <c r="J319" s="14"/>
      <c r="K319" s="14"/>
      <c r="L319" s="15"/>
    </row>
    <row r="320" spans="1:12" s="51" customFormat="1" x14ac:dyDescent="0.2">
      <c r="A320"/>
      <c r="B320"/>
      <c r="C320"/>
      <c r="D320" s="49"/>
      <c r="E320"/>
      <c r="F320"/>
      <c r="G320"/>
      <c r="H320"/>
      <c r="I320" s="14"/>
      <c r="J320" s="14"/>
      <c r="K320" s="14"/>
      <c r="L320" s="15"/>
    </row>
    <row r="321" spans="1:12" s="51" customFormat="1" x14ac:dyDescent="0.2">
      <c r="A321"/>
      <c r="B321"/>
      <c r="C321"/>
      <c r="D321" s="49"/>
      <c r="E321"/>
      <c r="F321"/>
      <c r="G321"/>
      <c r="H321"/>
      <c r="I321" s="14"/>
      <c r="J321" s="14"/>
      <c r="K321" s="14"/>
      <c r="L321" s="15"/>
    </row>
    <row r="322" spans="1:12" s="51" customFormat="1" x14ac:dyDescent="0.2">
      <c r="A322"/>
      <c r="B322"/>
      <c r="C322"/>
      <c r="D322" s="49"/>
      <c r="E322"/>
      <c r="F322"/>
      <c r="G322"/>
      <c r="H322"/>
      <c r="I322" s="14"/>
      <c r="J322" s="14"/>
      <c r="K322" s="14"/>
      <c r="L322" s="15"/>
    </row>
    <row r="323" spans="1:12" s="51" customFormat="1" x14ac:dyDescent="0.2">
      <c r="A323"/>
      <c r="B323"/>
      <c r="C323"/>
      <c r="D323" s="49"/>
      <c r="E323"/>
      <c r="F323"/>
      <c r="G323"/>
      <c r="H323"/>
      <c r="I323" s="14"/>
      <c r="J323" s="14"/>
      <c r="K323" s="14"/>
      <c r="L323" s="15"/>
    </row>
    <row r="324" spans="1:12" s="51" customFormat="1" x14ac:dyDescent="0.2">
      <c r="A324"/>
      <c r="B324"/>
      <c r="C324"/>
      <c r="D324" s="49"/>
      <c r="E324"/>
      <c r="F324"/>
      <c r="G324"/>
      <c r="H324"/>
      <c r="I324" s="14"/>
      <c r="J324" s="14"/>
      <c r="K324" s="14"/>
      <c r="L324" s="15"/>
    </row>
    <row r="325" spans="1:12" s="51" customFormat="1" x14ac:dyDescent="0.2">
      <c r="A325"/>
      <c r="B325"/>
      <c r="C325"/>
      <c r="D325" s="49"/>
      <c r="E325"/>
      <c r="F325"/>
      <c r="G325"/>
      <c r="H325"/>
      <c r="I325" s="14"/>
      <c r="J325" s="14"/>
      <c r="K325" s="14"/>
      <c r="L325" s="15"/>
    </row>
    <row r="326" spans="1:12" s="51" customFormat="1" x14ac:dyDescent="0.2">
      <c r="A326"/>
      <c r="B326"/>
      <c r="C326"/>
      <c r="D326" s="49"/>
      <c r="E326"/>
      <c r="F326"/>
      <c r="G326"/>
      <c r="H326"/>
      <c r="I326" s="14"/>
      <c r="J326" s="14"/>
      <c r="K326" s="14"/>
      <c r="L326" s="15"/>
    </row>
    <row r="327" spans="1:12" s="51" customFormat="1" x14ac:dyDescent="0.2">
      <c r="A327"/>
      <c r="B327"/>
      <c r="C327"/>
      <c r="D327" s="49"/>
      <c r="E327"/>
      <c r="F327"/>
      <c r="G327"/>
      <c r="H327"/>
      <c r="I327" s="14"/>
      <c r="J327" s="14"/>
      <c r="K327" s="14"/>
      <c r="L327" s="15"/>
    </row>
    <row r="328" spans="1:12" s="51" customFormat="1" x14ac:dyDescent="0.2">
      <c r="A328"/>
      <c r="B328"/>
      <c r="C328"/>
      <c r="D328" s="49"/>
      <c r="E328"/>
      <c r="F328"/>
      <c r="G328"/>
      <c r="H328"/>
      <c r="I328" s="14"/>
      <c r="J328" s="14"/>
      <c r="K328" s="14"/>
      <c r="L328" s="15"/>
    </row>
    <row r="329" spans="1:12" s="51" customFormat="1" x14ac:dyDescent="0.2">
      <c r="A329"/>
      <c r="B329"/>
      <c r="C329"/>
      <c r="D329" s="49"/>
      <c r="E329"/>
      <c r="F329"/>
      <c r="G329"/>
      <c r="H329"/>
      <c r="I329" s="14"/>
      <c r="J329" s="14"/>
      <c r="K329" s="14"/>
      <c r="L329" s="15"/>
    </row>
    <row r="330" spans="1:12" s="51" customFormat="1" x14ac:dyDescent="0.2">
      <c r="A330"/>
      <c r="B330"/>
      <c r="C330"/>
      <c r="D330" s="49"/>
      <c r="E330"/>
      <c r="F330"/>
      <c r="G330"/>
      <c r="H330"/>
      <c r="I330" s="14"/>
      <c r="J330" s="14"/>
      <c r="K330" s="14"/>
      <c r="L330" s="15"/>
    </row>
    <row r="331" spans="1:12" s="51" customFormat="1" x14ac:dyDescent="0.2">
      <c r="A331"/>
      <c r="B331"/>
      <c r="C331"/>
      <c r="D331" s="49"/>
      <c r="E331"/>
      <c r="F331"/>
      <c r="G331"/>
      <c r="H331"/>
      <c r="I331" s="14"/>
      <c r="J331" s="14"/>
      <c r="K331" s="14"/>
      <c r="L331" s="15"/>
    </row>
    <row r="332" spans="1:12" s="51" customFormat="1" x14ac:dyDescent="0.2">
      <c r="A332"/>
      <c r="B332"/>
      <c r="C332"/>
      <c r="D332" s="49"/>
      <c r="E332"/>
      <c r="F332"/>
      <c r="G332"/>
      <c r="H332"/>
      <c r="I332" s="14"/>
      <c r="J332" s="14"/>
      <c r="K332" s="14"/>
      <c r="L332" s="15"/>
    </row>
    <row r="333" spans="1:12" s="51" customFormat="1" x14ac:dyDescent="0.2">
      <c r="A333"/>
      <c r="B333"/>
      <c r="C333"/>
      <c r="D333" s="49"/>
      <c r="E333"/>
      <c r="F333"/>
      <c r="G333"/>
      <c r="H333"/>
      <c r="I333" s="14"/>
      <c r="J333" s="14"/>
      <c r="K333" s="14"/>
      <c r="L333" s="15"/>
    </row>
    <row r="334" spans="1:12" s="51" customFormat="1" x14ac:dyDescent="0.2">
      <c r="A334"/>
      <c r="B334"/>
      <c r="C334"/>
      <c r="D334" s="49"/>
      <c r="E334"/>
      <c r="F334"/>
      <c r="G334"/>
      <c r="H334"/>
      <c r="I334" s="14"/>
      <c r="J334" s="14"/>
      <c r="K334" s="14"/>
      <c r="L334" s="15"/>
    </row>
    <row r="335" spans="1:12" s="51" customFormat="1" x14ac:dyDescent="0.2">
      <c r="A335"/>
      <c r="B335"/>
      <c r="C335"/>
      <c r="D335" s="49"/>
      <c r="E335"/>
      <c r="F335"/>
      <c r="G335"/>
      <c r="H335"/>
      <c r="I335" s="14"/>
      <c r="J335" s="14"/>
      <c r="K335" s="14"/>
      <c r="L335" s="15"/>
    </row>
    <row r="336" spans="1:12" s="51" customFormat="1" x14ac:dyDescent="0.2">
      <c r="A336"/>
      <c r="B336"/>
      <c r="C336"/>
      <c r="D336" s="49"/>
      <c r="E336"/>
      <c r="F336"/>
      <c r="G336"/>
      <c r="H336"/>
      <c r="I336" s="14"/>
      <c r="J336" s="14"/>
      <c r="K336" s="14"/>
      <c r="L336" s="15"/>
    </row>
    <row r="337" spans="1:12" s="51" customFormat="1" x14ac:dyDescent="0.2">
      <c r="A337"/>
      <c r="B337"/>
      <c r="C337"/>
      <c r="D337" s="49"/>
      <c r="E337"/>
      <c r="F337"/>
      <c r="G337"/>
      <c r="H337"/>
      <c r="I337" s="14"/>
      <c r="J337" s="14"/>
      <c r="K337" s="14"/>
      <c r="L337" s="15"/>
    </row>
    <row r="338" spans="1:12" s="51" customFormat="1" x14ac:dyDescent="0.2">
      <c r="A338"/>
      <c r="B338"/>
      <c r="C338"/>
      <c r="D338" s="49"/>
      <c r="E338"/>
      <c r="F338"/>
      <c r="G338"/>
      <c r="H338"/>
      <c r="I338" s="14"/>
      <c r="J338" s="14"/>
      <c r="K338" s="14"/>
      <c r="L338" s="15"/>
    </row>
    <row r="339" spans="1:12" s="51" customFormat="1" x14ac:dyDescent="0.2">
      <c r="A339"/>
      <c r="B339"/>
      <c r="C339"/>
      <c r="D339" s="49"/>
      <c r="E339"/>
      <c r="F339"/>
      <c r="G339"/>
      <c r="H339"/>
      <c r="I339" s="14"/>
      <c r="J339" s="14"/>
      <c r="K339" s="14"/>
      <c r="L339" s="15"/>
    </row>
    <row r="340" spans="1:12" s="51" customFormat="1" x14ac:dyDescent="0.2">
      <c r="A340"/>
      <c r="B340"/>
      <c r="C340"/>
      <c r="D340" s="49"/>
      <c r="E340"/>
      <c r="F340"/>
      <c r="G340"/>
      <c r="H340"/>
      <c r="I340" s="14"/>
      <c r="J340" s="14"/>
      <c r="K340" s="14"/>
      <c r="L340" s="15"/>
    </row>
    <row r="341" spans="1:12" s="51" customFormat="1" x14ac:dyDescent="0.2">
      <c r="A341"/>
      <c r="B341"/>
      <c r="C341"/>
      <c r="D341" s="49"/>
      <c r="E341"/>
      <c r="F341"/>
      <c r="G341"/>
      <c r="H341"/>
      <c r="I341" s="14"/>
      <c r="J341" s="14"/>
      <c r="K341" s="14"/>
      <c r="L341" s="15"/>
    </row>
    <row r="342" spans="1:12" s="51" customFormat="1" x14ac:dyDescent="0.2">
      <c r="A342"/>
      <c r="B342"/>
      <c r="C342"/>
      <c r="D342" s="49"/>
      <c r="E342"/>
      <c r="F342"/>
      <c r="G342"/>
      <c r="H342"/>
      <c r="I342" s="14"/>
      <c r="J342" s="14"/>
      <c r="K342" s="14"/>
      <c r="L342" s="15"/>
    </row>
    <row r="343" spans="1:12" s="51" customFormat="1" x14ac:dyDescent="0.2">
      <c r="A343"/>
      <c r="B343"/>
      <c r="C343"/>
      <c r="D343" s="49"/>
      <c r="E343"/>
      <c r="F343"/>
      <c r="G343"/>
      <c r="H343"/>
      <c r="I343" s="14"/>
      <c r="J343" s="14"/>
      <c r="K343" s="14"/>
      <c r="L343" s="15"/>
    </row>
    <row r="344" spans="1:12" s="51" customFormat="1" x14ac:dyDescent="0.2">
      <c r="A344"/>
      <c r="B344"/>
      <c r="C344"/>
      <c r="D344" s="49"/>
      <c r="E344"/>
      <c r="F344"/>
      <c r="G344"/>
      <c r="H344"/>
      <c r="I344" s="14"/>
      <c r="J344" s="14"/>
      <c r="K344" s="14"/>
      <c r="L344" s="15"/>
    </row>
    <row r="345" spans="1:12" s="51" customFormat="1" x14ac:dyDescent="0.2">
      <c r="A345"/>
      <c r="B345"/>
      <c r="C345"/>
      <c r="D345" s="49"/>
      <c r="E345"/>
      <c r="F345"/>
      <c r="G345"/>
      <c r="H345"/>
      <c r="I345" s="14"/>
      <c r="J345" s="14"/>
      <c r="K345" s="14"/>
      <c r="L345" s="15"/>
    </row>
    <row r="346" spans="1:12" s="51" customFormat="1" x14ac:dyDescent="0.2">
      <c r="A346"/>
      <c r="B346"/>
      <c r="C346"/>
      <c r="D346" s="49"/>
      <c r="E346"/>
      <c r="F346"/>
      <c r="G346"/>
      <c r="H346"/>
      <c r="I346" s="14"/>
      <c r="J346" s="14"/>
      <c r="K346" s="14"/>
      <c r="L346" s="15"/>
    </row>
    <row r="347" spans="1:12" s="51" customFormat="1" x14ac:dyDescent="0.2">
      <c r="A347"/>
      <c r="B347"/>
      <c r="C347"/>
      <c r="D347" s="49"/>
      <c r="E347"/>
      <c r="F347"/>
      <c r="G347"/>
      <c r="H347"/>
      <c r="I347" s="14"/>
      <c r="J347" s="14"/>
      <c r="K347" s="14"/>
      <c r="L347" s="15"/>
    </row>
    <row r="348" spans="1:12" s="51" customFormat="1" x14ac:dyDescent="0.2">
      <c r="A348"/>
      <c r="B348"/>
      <c r="C348"/>
      <c r="D348" s="49"/>
      <c r="E348"/>
      <c r="F348"/>
      <c r="G348"/>
      <c r="H348"/>
      <c r="I348" s="14"/>
      <c r="J348" s="14"/>
      <c r="K348" s="14"/>
      <c r="L348" s="15"/>
    </row>
    <row r="349" spans="1:12" s="51" customFormat="1" x14ac:dyDescent="0.2">
      <c r="A349"/>
      <c r="B349"/>
      <c r="C349"/>
      <c r="D349" s="49"/>
      <c r="E349"/>
      <c r="F349"/>
      <c r="G349"/>
      <c r="H349"/>
      <c r="I349" s="14"/>
      <c r="J349" s="14"/>
      <c r="K349" s="14"/>
      <c r="L349" s="15"/>
    </row>
    <row r="350" spans="1:12" s="51" customFormat="1" x14ac:dyDescent="0.2">
      <c r="A350"/>
      <c r="B350"/>
      <c r="C350"/>
      <c r="D350" s="49"/>
      <c r="E350"/>
      <c r="F350"/>
      <c r="G350"/>
      <c r="H350"/>
      <c r="I350" s="14"/>
      <c r="J350" s="14"/>
      <c r="K350" s="14"/>
      <c r="L350" s="15"/>
    </row>
    <row r="351" spans="1:12" s="51" customFormat="1" x14ac:dyDescent="0.2">
      <c r="A351"/>
      <c r="B351"/>
      <c r="C351"/>
      <c r="D351" s="49"/>
      <c r="E351"/>
      <c r="F351"/>
      <c r="G351"/>
      <c r="H351"/>
      <c r="I351" s="14"/>
      <c r="J351" s="14"/>
      <c r="K351" s="14"/>
      <c r="L351" s="15"/>
    </row>
    <row r="352" spans="1:12" s="51" customFormat="1" x14ac:dyDescent="0.2">
      <c r="A352"/>
      <c r="B352"/>
      <c r="C352"/>
      <c r="D352" s="49"/>
      <c r="E352"/>
      <c r="F352"/>
      <c r="G352"/>
      <c r="H352"/>
      <c r="I352" s="14"/>
      <c r="J352" s="14"/>
      <c r="K352" s="14"/>
      <c r="L352" s="15"/>
    </row>
    <row r="353" spans="1:12" s="51" customFormat="1" x14ac:dyDescent="0.2">
      <c r="A353"/>
      <c r="B353"/>
      <c r="C353"/>
      <c r="D353" s="49"/>
      <c r="E353"/>
      <c r="F353"/>
      <c r="G353"/>
      <c r="H353"/>
      <c r="I353" s="14"/>
      <c r="J353" s="14"/>
      <c r="K353" s="14"/>
      <c r="L353" s="15"/>
    </row>
    <row r="354" spans="1:12" s="51" customFormat="1" x14ac:dyDescent="0.2">
      <c r="A354"/>
      <c r="B354"/>
      <c r="C354"/>
      <c r="D354" s="49"/>
      <c r="E354"/>
      <c r="F354"/>
      <c r="G354"/>
      <c r="H354"/>
      <c r="I354" s="14"/>
      <c r="J354" s="14"/>
      <c r="K354" s="14"/>
      <c r="L354" s="15"/>
    </row>
    <row r="355" spans="1:12" s="51" customFormat="1" x14ac:dyDescent="0.2">
      <c r="A355"/>
      <c r="B355"/>
      <c r="C355"/>
      <c r="D355" s="49"/>
      <c r="E355"/>
      <c r="F355"/>
      <c r="G355"/>
      <c r="H355"/>
      <c r="I355" s="14"/>
      <c r="J355" s="14"/>
      <c r="K355" s="14"/>
      <c r="L355" s="15"/>
    </row>
    <row r="356" spans="1:12" s="51" customFormat="1" x14ac:dyDescent="0.2">
      <c r="A356"/>
      <c r="B356"/>
      <c r="C356"/>
      <c r="D356" s="49"/>
      <c r="E356"/>
      <c r="F356"/>
      <c r="G356"/>
      <c r="H356"/>
      <c r="I356" s="14"/>
      <c r="J356" s="14"/>
      <c r="K356" s="14"/>
      <c r="L356" s="15"/>
    </row>
    <row r="357" spans="1:12" s="51" customFormat="1" x14ac:dyDescent="0.2">
      <c r="A357"/>
      <c r="B357"/>
      <c r="C357"/>
      <c r="D357" s="49"/>
      <c r="E357"/>
      <c r="F357"/>
      <c r="G357"/>
      <c r="H357"/>
      <c r="I357" s="14"/>
      <c r="J357" s="14"/>
      <c r="K357" s="14"/>
      <c r="L357" s="15"/>
    </row>
    <row r="358" spans="1:12" s="51" customFormat="1" x14ac:dyDescent="0.2">
      <c r="A358"/>
      <c r="B358"/>
      <c r="C358"/>
      <c r="D358" s="49"/>
      <c r="E358"/>
      <c r="F358"/>
      <c r="G358"/>
      <c r="H358"/>
      <c r="I358" s="14"/>
      <c r="J358" s="14"/>
      <c r="K358" s="14"/>
      <c r="L358" s="15"/>
    </row>
    <row r="359" spans="1:12" s="51" customFormat="1" x14ac:dyDescent="0.2">
      <c r="A359"/>
      <c r="B359"/>
      <c r="C359"/>
      <c r="D359" s="49"/>
      <c r="E359"/>
      <c r="F359"/>
      <c r="G359"/>
      <c r="H359"/>
      <c r="I359" s="14"/>
      <c r="J359" s="14"/>
      <c r="K359" s="14"/>
      <c r="L359" s="15"/>
    </row>
    <row r="360" spans="1:12" s="51" customFormat="1" x14ac:dyDescent="0.2">
      <c r="A360"/>
      <c r="B360"/>
      <c r="C360"/>
      <c r="D360" s="49"/>
      <c r="E360"/>
      <c r="F360"/>
      <c r="G360"/>
      <c r="H360"/>
      <c r="I360" s="14"/>
      <c r="J360" s="14"/>
      <c r="K360" s="14"/>
      <c r="L360" s="15"/>
    </row>
    <row r="361" spans="1:12" s="51" customFormat="1" x14ac:dyDescent="0.2">
      <c r="A361"/>
      <c r="B361"/>
      <c r="C361"/>
      <c r="D361" s="49"/>
      <c r="E361"/>
      <c r="F361"/>
      <c r="G361"/>
      <c r="H361"/>
      <c r="I361" s="14"/>
      <c r="J361" s="14"/>
      <c r="K361" s="14"/>
      <c r="L361" s="15"/>
    </row>
    <row r="362" spans="1:12" s="51" customFormat="1" x14ac:dyDescent="0.2">
      <c r="A362"/>
      <c r="B362"/>
      <c r="C362"/>
      <c r="D362" s="49"/>
      <c r="E362"/>
      <c r="F362"/>
      <c r="G362"/>
      <c r="H362"/>
      <c r="I362" s="14"/>
      <c r="J362" s="14"/>
      <c r="K362" s="14"/>
      <c r="L362" s="15"/>
    </row>
    <row r="363" spans="1:12" s="51" customFormat="1" x14ac:dyDescent="0.2">
      <c r="A363"/>
      <c r="B363"/>
      <c r="C363"/>
      <c r="D363" s="49"/>
      <c r="E363"/>
      <c r="F363"/>
      <c r="G363"/>
      <c r="H363"/>
      <c r="I363" s="14"/>
      <c r="J363" s="14"/>
      <c r="K363" s="14"/>
      <c r="L363" s="15"/>
    </row>
    <row r="364" spans="1:12" s="51" customFormat="1" x14ac:dyDescent="0.2">
      <c r="A364"/>
      <c r="B364"/>
      <c r="C364"/>
      <c r="D364" s="49"/>
      <c r="E364"/>
      <c r="F364"/>
      <c r="G364"/>
      <c r="H364"/>
      <c r="I364" s="14"/>
      <c r="J364" s="14"/>
      <c r="K364" s="14"/>
      <c r="L364" s="15"/>
    </row>
    <row r="365" spans="1:12" s="51" customFormat="1" x14ac:dyDescent="0.2">
      <c r="A365"/>
      <c r="B365"/>
      <c r="C365"/>
      <c r="D365" s="49"/>
      <c r="E365"/>
      <c r="F365"/>
      <c r="G365"/>
      <c r="H365"/>
      <c r="I365" s="14"/>
      <c r="J365" s="14"/>
      <c r="K365" s="14"/>
      <c r="L365" s="15"/>
    </row>
    <row r="366" spans="1:12" s="51" customFormat="1" x14ac:dyDescent="0.2">
      <c r="A366"/>
      <c r="B366"/>
      <c r="C366"/>
      <c r="D366" s="49"/>
      <c r="E366"/>
      <c r="F366"/>
      <c r="G366"/>
      <c r="H366"/>
      <c r="I366" s="14"/>
      <c r="J366" s="14"/>
      <c r="K366" s="14"/>
      <c r="L366" s="15"/>
    </row>
    <row r="367" spans="1:12" s="51" customFormat="1" x14ac:dyDescent="0.2">
      <c r="A367"/>
      <c r="B367"/>
      <c r="C367"/>
      <c r="D367" s="49"/>
      <c r="E367"/>
      <c r="F367"/>
      <c r="G367"/>
      <c r="H367"/>
      <c r="I367" s="14"/>
      <c r="J367" s="14"/>
      <c r="K367" s="14"/>
      <c r="L367" s="15"/>
    </row>
    <row r="368" spans="1:12" s="51" customFormat="1" x14ac:dyDescent="0.2">
      <c r="A368"/>
      <c r="B368"/>
      <c r="C368"/>
      <c r="D368" s="49"/>
      <c r="E368"/>
      <c r="F368"/>
      <c r="G368"/>
      <c r="H368"/>
      <c r="I368" s="14"/>
      <c r="J368" s="14"/>
      <c r="K368" s="14"/>
      <c r="L368" s="15"/>
    </row>
    <row r="369" spans="1:12" s="51" customFormat="1" x14ac:dyDescent="0.2">
      <c r="A369"/>
      <c r="B369"/>
      <c r="C369"/>
      <c r="D369" s="49"/>
      <c r="E369"/>
      <c r="F369"/>
      <c r="G369"/>
      <c r="H369"/>
      <c r="I369" s="14"/>
      <c r="J369" s="14"/>
      <c r="K369" s="14"/>
      <c r="L369" s="15"/>
    </row>
    <row r="370" spans="1:12" s="51" customFormat="1" x14ac:dyDescent="0.2">
      <c r="A370"/>
      <c r="B370"/>
      <c r="C370"/>
      <c r="D370" s="49"/>
      <c r="E370"/>
      <c r="F370"/>
      <c r="G370"/>
      <c r="H370"/>
      <c r="I370" s="14"/>
      <c r="J370" s="14"/>
      <c r="K370" s="14"/>
      <c r="L370" s="15"/>
    </row>
    <row r="371" spans="1:12" s="51" customFormat="1" x14ac:dyDescent="0.2">
      <c r="A371"/>
      <c r="B371"/>
      <c r="C371"/>
      <c r="D371" s="49"/>
      <c r="E371"/>
      <c r="F371"/>
      <c r="G371"/>
      <c r="H371"/>
      <c r="I371" s="14"/>
      <c r="J371" s="14"/>
      <c r="K371" s="14"/>
      <c r="L371" s="15"/>
    </row>
    <row r="372" spans="1:12" s="51" customFormat="1" x14ac:dyDescent="0.2">
      <c r="A372"/>
      <c r="B372"/>
      <c r="C372"/>
      <c r="D372" s="49"/>
      <c r="E372"/>
      <c r="F372"/>
      <c r="G372"/>
      <c r="H372"/>
      <c r="I372" s="14"/>
      <c r="J372" s="14"/>
      <c r="K372" s="14"/>
      <c r="L372" s="15"/>
    </row>
    <row r="373" spans="1:12" s="51" customFormat="1" x14ac:dyDescent="0.2">
      <c r="A373"/>
      <c r="B373"/>
      <c r="C373"/>
      <c r="D373" s="49"/>
      <c r="E373"/>
      <c r="F373"/>
      <c r="G373"/>
      <c r="H373"/>
      <c r="I373" s="14"/>
      <c r="J373" s="14"/>
      <c r="K373" s="14"/>
      <c r="L373" s="15"/>
    </row>
    <row r="374" spans="1:12" s="51" customFormat="1" x14ac:dyDescent="0.2">
      <c r="A374"/>
      <c r="B374"/>
      <c r="C374"/>
      <c r="D374" s="49"/>
      <c r="E374"/>
      <c r="F374"/>
      <c r="G374"/>
      <c r="H374"/>
      <c r="I374" s="14"/>
      <c r="J374" s="14"/>
      <c r="K374" s="14"/>
      <c r="L374" s="15"/>
    </row>
    <row r="375" spans="1:12" s="51" customFormat="1" x14ac:dyDescent="0.2">
      <c r="A375"/>
      <c r="B375"/>
      <c r="C375"/>
      <c r="D375" s="49"/>
      <c r="E375"/>
      <c r="F375"/>
      <c r="G375"/>
      <c r="H375"/>
      <c r="I375" s="14"/>
      <c r="J375" s="14"/>
      <c r="K375" s="14"/>
      <c r="L375" s="15"/>
    </row>
    <row r="376" spans="1:12" s="51" customFormat="1" x14ac:dyDescent="0.2">
      <c r="A376"/>
      <c r="B376"/>
      <c r="C376"/>
      <c r="D376" s="49"/>
      <c r="E376"/>
      <c r="F376"/>
      <c r="G376"/>
      <c r="H376"/>
      <c r="I376" s="14"/>
      <c r="J376" s="14"/>
      <c r="K376" s="14"/>
      <c r="L376" s="15"/>
    </row>
    <row r="377" spans="1:12" s="51" customFormat="1" x14ac:dyDescent="0.2">
      <c r="A377"/>
      <c r="B377"/>
      <c r="C377"/>
      <c r="D377" s="49"/>
      <c r="E377"/>
      <c r="F377"/>
      <c r="G377"/>
      <c r="H377"/>
      <c r="I377" s="14"/>
      <c r="J377" s="14"/>
      <c r="K377" s="14"/>
      <c r="L377" s="15"/>
    </row>
    <row r="378" spans="1:12" s="51" customFormat="1" x14ac:dyDescent="0.2">
      <c r="A378"/>
      <c r="B378"/>
      <c r="C378"/>
      <c r="D378" s="49"/>
      <c r="E378"/>
      <c r="F378"/>
      <c r="G378"/>
      <c r="H378"/>
      <c r="I378" s="14"/>
      <c r="J378" s="14"/>
      <c r="K378" s="14"/>
      <c r="L378" s="15"/>
    </row>
    <row r="379" spans="1:12" s="51" customFormat="1" x14ac:dyDescent="0.2">
      <c r="A379"/>
      <c r="B379"/>
      <c r="C379"/>
      <c r="D379" s="49"/>
      <c r="E379"/>
      <c r="F379"/>
      <c r="G379"/>
      <c r="H379"/>
      <c r="I379" s="14"/>
      <c r="J379" s="14"/>
      <c r="K379" s="14"/>
      <c r="L379" s="15"/>
    </row>
    <row r="380" spans="1:12" s="51" customFormat="1" x14ac:dyDescent="0.2">
      <c r="A380"/>
      <c r="B380"/>
      <c r="C380"/>
      <c r="D380" s="49"/>
      <c r="E380"/>
      <c r="F380"/>
      <c r="G380"/>
      <c r="H380"/>
      <c r="I380" s="14"/>
      <c r="J380" s="14"/>
      <c r="K380" s="14"/>
      <c r="L380" s="15"/>
    </row>
    <row r="381" spans="1:12" s="51" customFormat="1" x14ac:dyDescent="0.2">
      <c r="A381"/>
      <c r="B381"/>
      <c r="C381"/>
      <c r="D381" s="49"/>
      <c r="E381"/>
      <c r="F381"/>
      <c r="G381"/>
      <c r="H381"/>
      <c r="I381" s="14"/>
      <c r="J381" s="14"/>
      <c r="K381" s="14"/>
      <c r="L381" s="15"/>
    </row>
    <row r="382" spans="1:12" s="51" customFormat="1" x14ac:dyDescent="0.2">
      <c r="A382"/>
      <c r="B382"/>
      <c r="C382"/>
      <c r="D382" s="49"/>
      <c r="E382"/>
      <c r="F382"/>
      <c r="G382"/>
      <c r="H382"/>
      <c r="I382" s="14"/>
      <c r="J382" s="14"/>
      <c r="K382" s="14"/>
      <c r="L382" s="15"/>
    </row>
    <row r="383" spans="1:12" s="51" customFormat="1" x14ac:dyDescent="0.2">
      <c r="A383"/>
      <c r="B383"/>
      <c r="C383"/>
      <c r="D383" s="49"/>
      <c r="E383"/>
      <c r="F383"/>
      <c r="G383"/>
      <c r="H383"/>
      <c r="I383" s="14"/>
      <c r="J383" s="14"/>
      <c r="K383" s="14"/>
      <c r="L383" s="15"/>
    </row>
    <row r="384" spans="1:12" s="51" customFormat="1" x14ac:dyDescent="0.2">
      <c r="A384"/>
      <c r="B384"/>
      <c r="C384"/>
      <c r="D384" s="49"/>
      <c r="E384"/>
      <c r="F384"/>
      <c r="G384"/>
      <c r="H384"/>
      <c r="I384" s="14"/>
      <c r="J384" s="14"/>
      <c r="K384" s="14"/>
      <c r="L384" s="15"/>
    </row>
    <row r="385" spans="1:12" s="51" customFormat="1" x14ac:dyDescent="0.2">
      <c r="A385"/>
      <c r="B385"/>
      <c r="C385"/>
      <c r="D385" s="49"/>
      <c r="E385"/>
      <c r="F385"/>
      <c r="G385"/>
      <c r="H385"/>
      <c r="I385" s="14"/>
      <c r="J385" s="14"/>
      <c r="K385" s="14"/>
      <c r="L385" s="15"/>
    </row>
    <row r="386" spans="1:12" s="51" customFormat="1" x14ac:dyDescent="0.2">
      <c r="A386"/>
      <c r="B386"/>
      <c r="C386"/>
      <c r="D386" s="49"/>
      <c r="E386"/>
      <c r="F386"/>
      <c r="G386"/>
      <c r="H386"/>
      <c r="I386" s="14"/>
      <c r="J386" s="14"/>
      <c r="K386" s="14"/>
      <c r="L386" s="15"/>
    </row>
    <row r="387" spans="1:12" s="51" customFormat="1" x14ac:dyDescent="0.2">
      <c r="A387"/>
      <c r="B387"/>
      <c r="C387"/>
      <c r="D387" s="49"/>
      <c r="E387"/>
      <c r="F387"/>
      <c r="G387"/>
      <c r="H387"/>
      <c r="I387" s="14"/>
      <c r="J387" s="14"/>
      <c r="K387" s="14"/>
      <c r="L387" s="15"/>
    </row>
    <row r="388" spans="1:12" s="51" customFormat="1" x14ac:dyDescent="0.2">
      <c r="A388"/>
      <c r="B388"/>
      <c r="C388"/>
      <c r="D388" s="49"/>
      <c r="E388"/>
      <c r="F388"/>
      <c r="G388"/>
      <c r="H388"/>
      <c r="I388" s="14"/>
      <c r="J388" s="14"/>
      <c r="K388" s="14"/>
      <c r="L388" s="15"/>
    </row>
    <row r="389" spans="1:12" s="51" customFormat="1" x14ac:dyDescent="0.2">
      <c r="A389"/>
      <c r="B389"/>
      <c r="C389"/>
      <c r="D389" s="49"/>
      <c r="E389"/>
      <c r="F389"/>
      <c r="G389"/>
      <c r="H389"/>
      <c r="I389" s="14"/>
      <c r="J389" s="14"/>
      <c r="K389" s="14"/>
      <c r="L389" s="15"/>
    </row>
    <row r="390" spans="1:12" s="51" customFormat="1" x14ac:dyDescent="0.2">
      <c r="A390"/>
      <c r="B390"/>
      <c r="C390"/>
      <c r="D390" s="49"/>
      <c r="E390"/>
      <c r="F390"/>
      <c r="G390"/>
      <c r="H390"/>
      <c r="I390" s="14"/>
      <c r="J390" s="14"/>
      <c r="K390" s="14"/>
      <c r="L390" s="15"/>
    </row>
    <row r="391" spans="1:12" s="51" customFormat="1" x14ac:dyDescent="0.2">
      <c r="A391"/>
      <c r="B391"/>
      <c r="C391"/>
      <c r="D391" s="49"/>
      <c r="E391"/>
      <c r="F391"/>
      <c r="G391"/>
      <c r="H391"/>
      <c r="I391" s="14"/>
      <c r="J391" s="14"/>
      <c r="K391" s="14"/>
      <c r="L391" s="15"/>
    </row>
    <row r="392" spans="1:12" s="51" customFormat="1" x14ac:dyDescent="0.2">
      <c r="A392"/>
      <c r="B392"/>
      <c r="C392"/>
      <c r="D392" s="49"/>
      <c r="E392"/>
      <c r="F392"/>
      <c r="G392"/>
      <c r="H392"/>
      <c r="I392" s="14"/>
      <c r="J392" s="14"/>
      <c r="K392" s="14"/>
      <c r="L392" s="15"/>
    </row>
    <row r="393" spans="1:12" s="51" customFormat="1" x14ac:dyDescent="0.2">
      <c r="A393"/>
      <c r="B393"/>
      <c r="C393"/>
      <c r="D393" s="49"/>
      <c r="E393"/>
      <c r="F393"/>
      <c r="G393"/>
      <c r="H393"/>
      <c r="I393" s="14"/>
      <c r="J393" s="14"/>
      <c r="K393" s="14"/>
      <c r="L393" s="15"/>
    </row>
    <row r="394" spans="1:12" s="51" customFormat="1" x14ac:dyDescent="0.2">
      <c r="A394"/>
      <c r="B394"/>
      <c r="C394"/>
      <c r="D394" s="49"/>
      <c r="E394"/>
      <c r="F394"/>
      <c r="G394"/>
      <c r="H394"/>
      <c r="I394" s="14"/>
      <c r="J394" s="14"/>
      <c r="K394" s="14"/>
      <c r="L394" s="15"/>
    </row>
    <row r="395" spans="1:12" s="51" customFormat="1" x14ac:dyDescent="0.2">
      <c r="A395"/>
      <c r="B395"/>
      <c r="C395"/>
      <c r="D395" s="49"/>
      <c r="E395"/>
      <c r="F395"/>
      <c r="G395"/>
      <c r="H395"/>
      <c r="I395" s="14"/>
      <c r="J395" s="14"/>
      <c r="K395" s="14"/>
      <c r="L395" s="15"/>
    </row>
    <row r="396" spans="1:12" s="51" customFormat="1" x14ac:dyDescent="0.2">
      <c r="A396"/>
      <c r="B396"/>
      <c r="C396"/>
      <c r="D396" s="49"/>
      <c r="E396"/>
      <c r="F396"/>
      <c r="G396"/>
      <c r="H396"/>
      <c r="I396" s="14"/>
      <c r="J396" s="14"/>
      <c r="K396" s="14"/>
      <c r="L396" s="15"/>
    </row>
    <row r="397" spans="1:12" s="51" customFormat="1" x14ac:dyDescent="0.2">
      <c r="A397"/>
      <c r="B397"/>
      <c r="C397"/>
      <c r="D397" s="49"/>
      <c r="E397"/>
      <c r="F397"/>
      <c r="G397"/>
      <c r="H397"/>
      <c r="I397" s="14"/>
      <c r="J397" s="14"/>
      <c r="K397" s="14"/>
      <c r="L397" s="15"/>
    </row>
    <row r="398" spans="1:12" s="51" customFormat="1" x14ac:dyDescent="0.2">
      <c r="A398"/>
      <c r="B398"/>
      <c r="C398"/>
      <c r="D398" s="49"/>
      <c r="E398"/>
      <c r="F398"/>
      <c r="G398"/>
      <c r="H398"/>
      <c r="I398" s="14"/>
      <c r="J398" s="14"/>
      <c r="K398" s="14"/>
      <c r="L398" s="15"/>
    </row>
    <row r="399" spans="1:12" s="51" customFormat="1" x14ac:dyDescent="0.2">
      <c r="A399"/>
      <c r="B399"/>
      <c r="C399"/>
      <c r="D399" s="49"/>
      <c r="E399"/>
      <c r="F399"/>
      <c r="G399"/>
      <c r="H399"/>
      <c r="I399" s="14"/>
      <c r="J399" s="14"/>
      <c r="K399" s="14"/>
      <c r="L399" s="15"/>
    </row>
    <row r="400" spans="1:12" s="51" customFormat="1" x14ac:dyDescent="0.2">
      <c r="A400"/>
      <c r="B400"/>
      <c r="C400"/>
      <c r="D400" s="49"/>
      <c r="E400"/>
      <c r="F400"/>
      <c r="G400"/>
      <c r="H400"/>
      <c r="I400" s="14"/>
      <c r="J400" s="14"/>
      <c r="K400" s="14"/>
      <c r="L400" s="15"/>
    </row>
    <row r="401" spans="1:12" s="51" customFormat="1" x14ac:dyDescent="0.2">
      <c r="A401"/>
      <c r="B401"/>
      <c r="C401"/>
      <c r="D401" s="49"/>
      <c r="E401"/>
      <c r="F401"/>
      <c r="G401"/>
      <c r="H401"/>
      <c r="I401" s="14"/>
      <c r="J401" s="14"/>
      <c r="K401" s="14"/>
      <c r="L401" s="15"/>
    </row>
    <row r="402" spans="1:12" s="51" customFormat="1" x14ac:dyDescent="0.2">
      <c r="A402"/>
      <c r="B402"/>
      <c r="C402"/>
      <c r="D402" s="49"/>
      <c r="E402"/>
      <c r="F402"/>
      <c r="G402"/>
      <c r="H402"/>
      <c r="I402" s="14"/>
      <c r="J402" s="14"/>
      <c r="K402" s="14"/>
      <c r="L402" s="15"/>
    </row>
    <row r="403" spans="1:12" s="51" customFormat="1" x14ac:dyDescent="0.2">
      <c r="A403"/>
      <c r="B403"/>
      <c r="C403"/>
      <c r="D403" s="49"/>
      <c r="E403"/>
      <c r="F403"/>
      <c r="G403"/>
      <c r="H403"/>
      <c r="I403" s="14"/>
      <c r="J403" s="14"/>
      <c r="K403" s="14"/>
      <c r="L403" s="15"/>
    </row>
    <row r="404" spans="1:12" s="51" customFormat="1" x14ac:dyDescent="0.2">
      <c r="A404"/>
      <c r="B404"/>
      <c r="C404"/>
      <c r="D404" s="49"/>
      <c r="E404"/>
      <c r="F404"/>
      <c r="G404"/>
      <c r="H404"/>
      <c r="I404" s="14"/>
      <c r="J404" s="14"/>
      <c r="K404" s="14"/>
      <c r="L404" s="15"/>
    </row>
    <row r="405" spans="1:12" s="51" customFormat="1" x14ac:dyDescent="0.2">
      <c r="A405"/>
      <c r="B405"/>
      <c r="C405"/>
      <c r="D405" s="49"/>
      <c r="E405"/>
      <c r="F405"/>
      <c r="G405"/>
      <c r="H405"/>
      <c r="I405" s="14"/>
      <c r="J405" s="14"/>
      <c r="K405" s="14"/>
      <c r="L405" s="15"/>
    </row>
    <row r="406" spans="1:12" s="51" customFormat="1" x14ac:dyDescent="0.2">
      <c r="A406"/>
      <c r="B406"/>
      <c r="C406"/>
      <c r="D406" s="49"/>
      <c r="E406"/>
      <c r="F406"/>
      <c r="G406"/>
      <c r="H406"/>
      <c r="I406" s="14"/>
      <c r="J406" s="14"/>
      <c r="K406" s="14"/>
      <c r="L406" s="15"/>
    </row>
    <row r="407" spans="1:12" s="51" customFormat="1" x14ac:dyDescent="0.2">
      <c r="A407"/>
      <c r="B407"/>
      <c r="C407"/>
      <c r="D407" s="49"/>
      <c r="E407"/>
      <c r="F407"/>
      <c r="G407"/>
      <c r="H407"/>
      <c r="I407" s="14"/>
      <c r="J407" s="14"/>
      <c r="K407" s="14"/>
      <c r="L407" s="15"/>
    </row>
    <row r="408" spans="1:12" s="51" customFormat="1" x14ac:dyDescent="0.2">
      <c r="A408"/>
      <c r="B408"/>
      <c r="C408"/>
      <c r="D408" s="49"/>
      <c r="E408"/>
      <c r="F408"/>
      <c r="G408"/>
      <c r="H408"/>
      <c r="I408" s="14"/>
      <c r="J408" s="14"/>
      <c r="K408" s="14"/>
      <c r="L408" s="15"/>
    </row>
    <row r="409" spans="1:12" s="51" customFormat="1" x14ac:dyDescent="0.2">
      <c r="A409"/>
      <c r="B409"/>
      <c r="C409"/>
      <c r="D409" s="49"/>
      <c r="E409"/>
      <c r="F409"/>
      <c r="G409"/>
      <c r="H409"/>
      <c r="I409" s="14"/>
      <c r="J409" s="14"/>
      <c r="K409" s="14"/>
      <c r="L409" s="15"/>
    </row>
    <row r="410" spans="1:12" s="51" customFormat="1" x14ac:dyDescent="0.2">
      <c r="A410"/>
      <c r="B410"/>
      <c r="C410"/>
      <c r="D410" s="49"/>
      <c r="E410"/>
      <c r="F410"/>
      <c r="G410"/>
      <c r="H410"/>
      <c r="I410" s="14"/>
      <c r="J410" s="14"/>
      <c r="K410" s="14"/>
      <c r="L410" s="15"/>
    </row>
    <row r="411" spans="1:12" s="51" customFormat="1" x14ac:dyDescent="0.2">
      <c r="A411"/>
      <c r="B411"/>
      <c r="C411"/>
      <c r="D411" s="49"/>
      <c r="E411"/>
      <c r="F411"/>
      <c r="G411"/>
      <c r="H411"/>
      <c r="I411" s="14"/>
      <c r="J411" s="14"/>
      <c r="K411" s="14"/>
      <c r="L411" s="15"/>
    </row>
    <row r="412" spans="1:12" s="51" customFormat="1" x14ac:dyDescent="0.2">
      <c r="A412"/>
      <c r="B412"/>
      <c r="C412"/>
      <c r="D412" s="49"/>
      <c r="E412"/>
      <c r="F412"/>
      <c r="G412"/>
      <c r="H412"/>
      <c r="I412" s="14"/>
      <c r="J412" s="14"/>
      <c r="K412" s="14"/>
      <c r="L412" s="15"/>
    </row>
    <row r="413" spans="1:12" s="51" customFormat="1" x14ac:dyDescent="0.2">
      <c r="A413"/>
      <c r="B413"/>
      <c r="C413"/>
      <c r="D413" s="49"/>
      <c r="E413"/>
      <c r="F413"/>
      <c r="G413"/>
      <c r="H413"/>
      <c r="I413" s="14"/>
      <c r="J413" s="14"/>
      <c r="K413" s="14"/>
      <c r="L413" s="15"/>
    </row>
    <row r="414" spans="1:12" s="51" customFormat="1" x14ac:dyDescent="0.2">
      <c r="A414"/>
      <c r="B414"/>
      <c r="C414"/>
      <c r="D414" s="49"/>
      <c r="E414"/>
      <c r="F414"/>
      <c r="G414"/>
      <c r="H414"/>
      <c r="I414" s="14"/>
      <c r="J414" s="14"/>
      <c r="K414" s="14"/>
      <c r="L414" s="15"/>
    </row>
    <row r="415" spans="1:12" s="51" customFormat="1" x14ac:dyDescent="0.2">
      <c r="A415"/>
      <c r="B415"/>
      <c r="C415"/>
      <c r="D415" s="49"/>
      <c r="E415"/>
      <c r="F415"/>
      <c r="G415"/>
      <c r="H415"/>
      <c r="I415" s="14"/>
      <c r="J415" s="14"/>
      <c r="K415" s="14"/>
      <c r="L415" s="15"/>
    </row>
    <row r="416" spans="1:12" s="51" customFormat="1" x14ac:dyDescent="0.2">
      <c r="A416"/>
      <c r="B416"/>
      <c r="C416"/>
      <c r="D416" s="49"/>
      <c r="E416"/>
      <c r="F416"/>
      <c r="G416"/>
      <c r="H416"/>
      <c r="I416" s="14"/>
      <c r="J416" s="14"/>
      <c r="K416" s="14"/>
      <c r="L416" s="15"/>
    </row>
    <row r="417" spans="1:12" s="51" customFormat="1" x14ac:dyDescent="0.2">
      <c r="A417"/>
      <c r="B417"/>
      <c r="C417"/>
      <c r="D417" s="49"/>
      <c r="E417"/>
      <c r="F417"/>
      <c r="G417"/>
      <c r="H417"/>
      <c r="I417" s="14"/>
      <c r="J417" s="14"/>
      <c r="K417" s="14"/>
      <c r="L417" s="15"/>
    </row>
    <row r="418" spans="1:12" s="51" customFormat="1" x14ac:dyDescent="0.2">
      <c r="A418"/>
      <c r="B418"/>
      <c r="C418"/>
      <c r="D418" s="49"/>
      <c r="E418"/>
      <c r="F418"/>
      <c r="G418"/>
      <c r="H418"/>
      <c r="I418" s="14"/>
      <c r="J418" s="14"/>
      <c r="K418" s="14"/>
      <c r="L418" s="15"/>
    </row>
    <row r="419" spans="1:12" s="51" customFormat="1" x14ac:dyDescent="0.2">
      <c r="A419"/>
      <c r="B419"/>
      <c r="C419"/>
      <c r="D419" s="49"/>
      <c r="E419"/>
      <c r="F419"/>
      <c r="G419"/>
      <c r="H419"/>
      <c r="I419" s="14"/>
      <c r="J419" s="14"/>
      <c r="K419" s="14"/>
      <c r="L419" s="15"/>
    </row>
    <row r="420" spans="1:12" s="51" customFormat="1" x14ac:dyDescent="0.2">
      <c r="A420"/>
      <c r="B420"/>
      <c r="C420"/>
      <c r="D420" s="49"/>
      <c r="E420"/>
      <c r="F420"/>
      <c r="G420"/>
      <c r="H420"/>
      <c r="I420" s="14"/>
      <c r="J420" s="14"/>
      <c r="K420" s="14"/>
      <c r="L420" s="15"/>
    </row>
    <row r="421" spans="1:12" s="51" customFormat="1" x14ac:dyDescent="0.2">
      <c r="A421"/>
      <c r="B421"/>
      <c r="C421"/>
      <c r="D421" s="49"/>
      <c r="E421"/>
      <c r="F421"/>
      <c r="G421"/>
      <c r="H421"/>
      <c r="I421" s="14"/>
      <c r="J421" s="14"/>
      <c r="K421" s="14"/>
      <c r="L421" s="15"/>
    </row>
    <row r="422" spans="1:12" s="51" customFormat="1" x14ac:dyDescent="0.2">
      <c r="A422"/>
      <c r="B422"/>
      <c r="C422"/>
      <c r="D422" s="49"/>
      <c r="E422"/>
      <c r="F422"/>
      <c r="G422"/>
      <c r="H422"/>
      <c r="I422" s="14"/>
      <c r="J422" s="14"/>
      <c r="K422" s="14"/>
      <c r="L422" s="15"/>
    </row>
    <row r="423" spans="1:12" s="51" customFormat="1" x14ac:dyDescent="0.2">
      <c r="A423"/>
      <c r="B423"/>
      <c r="C423"/>
      <c r="D423" s="49"/>
      <c r="E423"/>
      <c r="F423"/>
      <c r="G423"/>
      <c r="H423"/>
      <c r="I423" s="14"/>
      <c r="J423" s="14"/>
      <c r="K423" s="14"/>
      <c r="L423" s="15"/>
    </row>
    <row r="424" spans="1:12" s="51" customFormat="1" x14ac:dyDescent="0.2">
      <c r="A424"/>
      <c r="B424"/>
      <c r="C424"/>
      <c r="D424" s="49"/>
      <c r="E424"/>
      <c r="F424"/>
      <c r="G424"/>
      <c r="H424"/>
      <c r="I424" s="14"/>
      <c r="J424" s="14"/>
      <c r="K424" s="14"/>
      <c r="L424" s="15"/>
    </row>
    <row r="425" spans="1:12" s="51" customFormat="1" x14ac:dyDescent="0.2">
      <c r="A425"/>
      <c r="B425"/>
      <c r="C425"/>
      <c r="D425" s="49"/>
      <c r="E425"/>
      <c r="F425"/>
      <c r="G425"/>
      <c r="H425"/>
      <c r="I425" s="14"/>
      <c r="J425" s="14"/>
      <c r="K425" s="14"/>
      <c r="L425" s="15"/>
    </row>
    <row r="426" spans="1:12" s="51" customFormat="1" x14ac:dyDescent="0.2">
      <c r="A426"/>
      <c r="B426"/>
      <c r="C426"/>
      <c r="D426" s="49"/>
      <c r="E426"/>
      <c r="F426"/>
      <c r="G426"/>
      <c r="H426"/>
      <c r="I426" s="14"/>
      <c r="J426" s="14"/>
      <c r="K426" s="14"/>
      <c r="L426" s="15"/>
    </row>
    <row r="427" spans="1:12" s="51" customFormat="1" x14ac:dyDescent="0.2">
      <c r="A427"/>
      <c r="B427"/>
      <c r="C427"/>
      <c r="D427" s="49"/>
      <c r="E427"/>
      <c r="F427"/>
      <c r="G427"/>
      <c r="H427"/>
      <c r="I427" s="14"/>
      <c r="J427" s="14"/>
      <c r="K427" s="14"/>
      <c r="L427" s="15"/>
    </row>
    <row r="428" spans="1:12" s="51" customFormat="1" x14ac:dyDescent="0.2">
      <c r="A428"/>
      <c r="B428"/>
      <c r="C428"/>
      <c r="D428" s="49"/>
      <c r="E428"/>
      <c r="F428"/>
      <c r="G428"/>
      <c r="H428"/>
      <c r="I428" s="14"/>
      <c r="J428" s="14"/>
      <c r="K428" s="14"/>
      <c r="L428" s="15"/>
    </row>
    <row r="429" spans="1:12" s="51" customFormat="1" x14ac:dyDescent="0.2">
      <c r="A429"/>
      <c r="B429"/>
      <c r="C429"/>
      <c r="D429" s="49"/>
      <c r="E429"/>
      <c r="F429"/>
      <c r="G429"/>
      <c r="H429"/>
      <c r="I429" s="14"/>
      <c r="J429" s="14"/>
      <c r="K429" s="14"/>
      <c r="L429" s="15"/>
    </row>
    <row r="430" spans="1:12" s="51" customFormat="1" x14ac:dyDescent="0.2">
      <c r="A430"/>
      <c r="B430"/>
      <c r="C430"/>
      <c r="D430" s="49"/>
      <c r="E430"/>
      <c r="F430"/>
      <c r="G430"/>
      <c r="H430"/>
      <c r="I430" s="14"/>
      <c r="J430" s="14"/>
      <c r="K430" s="14"/>
      <c r="L430" s="15"/>
    </row>
    <row r="431" spans="1:12" s="51" customFormat="1" x14ac:dyDescent="0.2">
      <c r="A431"/>
      <c r="B431"/>
      <c r="C431"/>
      <c r="D431" s="49"/>
      <c r="E431"/>
      <c r="F431"/>
      <c r="G431"/>
      <c r="H431"/>
      <c r="I431" s="14"/>
      <c r="J431" s="14"/>
      <c r="K431" s="14"/>
      <c r="L431" s="15"/>
    </row>
    <row r="432" spans="1:12" s="51" customFormat="1" x14ac:dyDescent="0.2">
      <c r="A432"/>
      <c r="B432"/>
      <c r="C432"/>
      <c r="D432" s="49"/>
      <c r="E432"/>
      <c r="F432"/>
      <c r="G432"/>
      <c r="H432"/>
      <c r="I432" s="14"/>
      <c r="J432" s="14"/>
      <c r="K432" s="14"/>
      <c r="L432" s="15"/>
    </row>
    <row r="433" spans="1:12" s="51" customFormat="1" x14ac:dyDescent="0.2">
      <c r="A433"/>
      <c r="B433"/>
      <c r="C433"/>
      <c r="D433" s="49"/>
      <c r="E433"/>
      <c r="F433"/>
      <c r="G433"/>
      <c r="H433"/>
      <c r="I433" s="14"/>
      <c r="J433" s="14"/>
      <c r="K433" s="14"/>
      <c r="L433" s="15"/>
    </row>
    <row r="434" spans="1:12" s="51" customFormat="1" x14ac:dyDescent="0.2">
      <c r="A434"/>
      <c r="B434"/>
      <c r="C434"/>
      <c r="D434" s="49"/>
      <c r="E434"/>
      <c r="F434"/>
      <c r="G434"/>
      <c r="H434"/>
      <c r="I434" s="14"/>
      <c r="J434" s="14"/>
      <c r="K434" s="14"/>
      <c r="L434" s="15"/>
    </row>
    <row r="435" spans="1:12" s="51" customFormat="1" x14ac:dyDescent="0.2">
      <c r="A435"/>
      <c r="B435"/>
      <c r="C435"/>
      <c r="D435" s="49"/>
      <c r="E435"/>
      <c r="F435"/>
      <c r="G435"/>
      <c r="H435"/>
      <c r="I435" s="14"/>
      <c r="J435" s="14"/>
      <c r="K435" s="14"/>
      <c r="L435" s="15"/>
    </row>
    <row r="436" spans="1:12" s="51" customFormat="1" x14ac:dyDescent="0.2">
      <c r="A436"/>
      <c r="B436"/>
      <c r="C436"/>
      <c r="D436" s="49"/>
      <c r="E436"/>
      <c r="F436"/>
      <c r="G436"/>
      <c r="H436"/>
      <c r="I436" s="14"/>
      <c r="J436" s="14"/>
      <c r="K436" s="14"/>
      <c r="L436" s="15"/>
    </row>
    <row r="437" spans="1:12" s="51" customFormat="1" x14ac:dyDescent="0.2">
      <c r="A437"/>
      <c r="B437"/>
      <c r="C437"/>
      <c r="D437" s="49"/>
      <c r="E437"/>
      <c r="F437"/>
      <c r="G437"/>
      <c r="H437"/>
      <c r="I437" s="14"/>
      <c r="J437" s="14"/>
      <c r="K437" s="14"/>
      <c r="L437" s="15"/>
    </row>
    <row r="438" spans="1:12" s="51" customFormat="1" x14ac:dyDescent="0.2">
      <c r="A438"/>
      <c r="B438"/>
      <c r="C438"/>
      <c r="D438" s="49"/>
      <c r="E438"/>
      <c r="F438"/>
      <c r="G438"/>
      <c r="H438"/>
      <c r="I438" s="14"/>
      <c r="J438" s="14"/>
      <c r="K438" s="14"/>
      <c r="L438" s="15"/>
    </row>
    <row r="439" spans="1:12" s="51" customFormat="1" x14ac:dyDescent="0.2">
      <c r="A439"/>
      <c r="B439"/>
      <c r="C439"/>
      <c r="D439" s="49"/>
      <c r="E439"/>
      <c r="F439"/>
      <c r="G439"/>
      <c r="H439"/>
      <c r="I439" s="14"/>
      <c r="J439" s="14"/>
      <c r="K439" s="14"/>
      <c r="L439" s="15"/>
    </row>
    <row r="440" spans="1:12" s="51" customFormat="1" x14ac:dyDescent="0.2">
      <c r="A440"/>
      <c r="B440"/>
      <c r="C440"/>
      <c r="D440" s="49"/>
      <c r="E440"/>
      <c r="F440"/>
      <c r="G440"/>
      <c r="H440"/>
      <c r="I440" s="14"/>
      <c r="J440" s="14"/>
      <c r="K440" s="14"/>
      <c r="L440" s="15"/>
    </row>
    <row r="441" spans="1:12" s="51" customFormat="1" x14ac:dyDescent="0.2">
      <c r="A441"/>
      <c r="B441"/>
      <c r="C441"/>
      <c r="D441" s="49"/>
      <c r="E441"/>
      <c r="F441"/>
      <c r="G441"/>
      <c r="H441"/>
      <c r="I441" s="14"/>
      <c r="J441" s="14"/>
      <c r="K441" s="14"/>
      <c r="L441" s="15"/>
    </row>
    <row r="442" spans="1:12" s="51" customFormat="1" x14ac:dyDescent="0.2">
      <c r="A442"/>
      <c r="B442"/>
      <c r="C442"/>
      <c r="D442" s="49"/>
      <c r="E442"/>
      <c r="F442"/>
      <c r="G442"/>
      <c r="H442"/>
      <c r="I442" s="14"/>
      <c r="J442" s="14"/>
      <c r="K442" s="14"/>
      <c r="L442" s="15"/>
    </row>
    <row r="443" spans="1:12" s="51" customFormat="1" x14ac:dyDescent="0.2">
      <c r="A443"/>
      <c r="B443"/>
      <c r="C443"/>
      <c r="D443" s="49"/>
      <c r="E443"/>
      <c r="F443"/>
      <c r="G443"/>
      <c r="H443"/>
      <c r="I443" s="14"/>
      <c r="J443" s="14"/>
      <c r="K443" s="14"/>
      <c r="L443" s="15"/>
    </row>
    <row r="444" spans="1:12" s="51" customFormat="1" x14ac:dyDescent="0.2">
      <c r="A444"/>
      <c r="B444"/>
      <c r="C444"/>
      <c r="D444" s="49"/>
      <c r="E444"/>
      <c r="F444"/>
      <c r="G444"/>
      <c r="H444"/>
      <c r="I444" s="14"/>
      <c r="J444" s="14"/>
      <c r="K444" s="14"/>
      <c r="L444" s="15"/>
    </row>
    <row r="445" spans="1:12" s="51" customFormat="1" x14ac:dyDescent="0.2">
      <c r="A445"/>
      <c r="B445"/>
      <c r="C445"/>
      <c r="D445" s="49"/>
      <c r="E445"/>
      <c r="F445"/>
      <c r="G445"/>
      <c r="H445"/>
      <c r="I445" s="14"/>
      <c r="J445" s="14"/>
      <c r="K445" s="14"/>
      <c r="L445" s="15"/>
    </row>
    <row r="446" spans="1:12" s="51" customFormat="1" x14ac:dyDescent="0.2">
      <c r="A446"/>
      <c r="B446"/>
      <c r="C446"/>
      <c r="D446" s="49"/>
      <c r="E446"/>
      <c r="F446"/>
      <c r="G446"/>
      <c r="H446"/>
      <c r="I446" s="14"/>
      <c r="J446" s="14"/>
      <c r="K446" s="14"/>
      <c r="L446" s="15"/>
    </row>
    <row r="447" spans="1:12" s="51" customFormat="1" x14ac:dyDescent="0.2">
      <c r="A447"/>
      <c r="B447"/>
      <c r="C447"/>
      <c r="D447" s="49"/>
      <c r="E447"/>
      <c r="F447"/>
      <c r="G447"/>
      <c r="H447"/>
      <c r="I447" s="14"/>
      <c r="J447" s="14"/>
      <c r="K447" s="14"/>
      <c r="L447" s="15"/>
    </row>
    <row r="448" spans="1:12" s="51" customFormat="1" x14ac:dyDescent="0.2">
      <c r="A448"/>
      <c r="B448"/>
      <c r="C448"/>
      <c r="D448" s="49"/>
      <c r="E448"/>
      <c r="F448"/>
      <c r="G448"/>
      <c r="H448"/>
      <c r="I448" s="14"/>
      <c r="J448" s="14"/>
      <c r="K448" s="14"/>
      <c r="L448" s="15"/>
    </row>
    <row r="449" spans="1:12" s="51" customFormat="1" x14ac:dyDescent="0.2">
      <c r="A449"/>
      <c r="B449"/>
      <c r="C449"/>
      <c r="D449" s="49"/>
      <c r="E449"/>
      <c r="F449"/>
      <c r="G449"/>
      <c r="H449"/>
      <c r="I449" s="14"/>
      <c r="J449" s="14"/>
      <c r="K449" s="14"/>
      <c r="L449" s="15"/>
    </row>
    <row r="450" spans="1:12" s="51" customFormat="1" x14ac:dyDescent="0.2">
      <c r="A450"/>
      <c r="B450"/>
      <c r="C450"/>
      <c r="D450" s="49"/>
      <c r="E450"/>
      <c r="F450"/>
      <c r="G450"/>
      <c r="H450"/>
      <c r="I450" s="14"/>
      <c r="J450" s="14"/>
      <c r="K450" s="14"/>
      <c r="L450" s="15"/>
    </row>
    <row r="451" spans="1:12" s="51" customFormat="1" x14ac:dyDescent="0.2">
      <c r="A451"/>
      <c r="B451"/>
      <c r="C451"/>
      <c r="D451" s="49"/>
      <c r="E451"/>
      <c r="F451"/>
      <c r="G451"/>
      <c r="H451"/>
      <c r="I451" s="14"/>
      <c r="J451" s="14"/>
      <c r="K451" s="14"/>
      <c r="L451" s="15"/>
    </row>
    <row r="452" spans="1:12" s="51" customFormat="1" x14ac:dyDescent="0.2">
      <c r="A452"/>
      <c r="B452"/>
      <c r="C452"/>
      <c r="D452" s="49"/>
      <c r="E452"/>
      <c r="F452"/>
      <c r="G452"/>
      <c r="H452"/>
      <c r="I452" s="14"/>
      <c r="J452" s="14"/>
      <c r="K452" s="14"/>
      <c r="L452" s="15"/>
    </row>
    <row r="453" spans="1:12" s="51" customFormat="1" x14ac:dyDescent="0.2">
      <c r="A453"/>
      <c r="B453"/>
      <c r="C453"/>
      <c r="D453" s="49"/>
      <c r="E453"/>
      <c r="F453"/>
      <c r="G453"/>
      <c r="H453"/>
      <c r="I453" s="14"/>
      <c r="J453" s="14"/>
      <c r="K453" s="14"/>
      <c r="L453" s="15"/>
    </row>
    <row r="454" spans="1:12" s="51" customFormat="1" x14ac:dyDescent="0.2">
      <c r="A454"/>
      <c r="B454"/>
      <c r="C454"/>
      <c r="D454" s="49"/>
      <c r="E454"/>
      <c r="F454"/>
      <c r="G454"/>
      <c r="H454"/>
      <c r="I454" s="14"/>
      <c r="J454" s="14"/>
      <c r="K454" s="14"/>
      <c r="L454" s="15"/>
    </row>
    <row r="455" spans="1:12" s="51" customFormat="1" x14ac:dyDescent="0.2">
      <c r="A455"/>
      <c r="B455"/>
      <c r="C455"/>
      <c r="D455" s="49"/>
      <c r="E455"/>
      <c r="F455"/>
      <c r="G455"/>
      <c r="H455"/>
      <c r="I455" s="14"/>
      <c r="J455" s="14"/>
      <c r="K455" s="14"/>
      <c r="L455" s="15"/>
    </row>
    <row r="456" spans="1:12" s="51" customFormat="1" x14ac:dyDescent="0.2">
      <c r="A456"/>
      <c r="B456"/>
      <c r="C456"/>
      <c r="D456" s="49"/>
      <c r="E456"/>
      <c r="F456"/>
      <c r="G456"/>
      <c r="H456"/>
      <c r="I456" s="14"/>
      <c r="J456" s="14"/>
      <c r="K456" s="14"/>
      <c r="L456" s="15"/>
    </row>
    <row r="457" spans="1:12" s="51" customFormat="1" x14ac:dyDescent="0.2">
      <c r="A457"/>
      <c r="B457"/>
      <c r="C457"/>
      <c r="D457" s="49"/>
      <c r="E457"/>
      <c r="F457"/>
      <c r="G457"/>
      <c r="H457"/>
      <c r="I457" s="14"/>
      <c r="J457" s="14"/>
      <c r="K457" s="14"/>
      <c r="L457" s="15"/>
    </row>
    <row r="458" spans="1:12" s="51" customFormat="1" x14ac:dyDescent="0.2">
      <c r="A458"/>
      <c r="B458"/>
      <c r="C458"/>
      <c r="D458" s="49"/>
      <c r="E458"/>
      <c r="F458"/>
      <c r="G458"/>
      <c r="H458"/>
      <c r="I458" s="14"/>
      <c r="J458" s="14"/>
      <c r="K458" s="14"/>
      <c r="L458" s="15"/>
    </row>
    <row r="459" spans="1:12" s="51" customFormat="1" x14ac:dyDescent="0.2">
      <c r="A459"/>
      <c r="B459"/>
      <c r="C459"/>
      <c r="D459" s="49"/>
      <c r="E459"/>
      <c r="F459"/>
      <c r="G459"/>
      <c r="H459"/>
      <c r="I459" s="14"/>
      <c r="J459" s="14"/>
      <c r="K459" s="14"/>
      <c r="L459" s="15"/>
    </row>
    <row r="460" spans="1:12" s="51" customFormat="1" x14ac:dyDescent="0.2">
      <c r="A460"/>
      <c r="B460"/>
      <c r="C460"/>
      <c r="D460" s="49"/>
      <c r="E460"/>
      <c r="F460"/>
      <c r="G460"/>
      <c r="H460"/>
      <c r="I460" s="14"/>
      <c r="J460" s="14"/>
      <c r="K460" s="14"/>
      <c r="L460" s="15"/>
    </row>
    <row r="461" spans="1:12" s="51" customFormat="1" x14ac:dyDescent="0.2">
      <c r="A461"/>
      <c r="B461"/>
      <c r="C461"/>
      <c r="D461" s="49"/>
      <c r="E461"/>
      <c r="F461"/>
      <c r="G461"/>
      <c r="H461"/>
      <c r="I461" s="14"/>
      <c r="J461" s="14"/>
      <c r="K461" s="14"/>
      <c r="L461" s="15"/>
    </row>
    <row r="462" spans="1:12" s="51" customFormat="1" x14ac:dyDescent="0.2">
      <c r="A462"/>
      <c r="B462"/>
      <c r="C462"/>
      <c r="D462" s="49"/>
      <c r="E462"/>
      <c r="F462"/>
      <c r="G462"/>
      <c r="H462"/>
      <c r="I462" s="14"/>
      <c r="J462" s="14"/>
      <c r="K462" s="14"/>
      <c r="L462" s="15"/>
    </row>
    <row r="463" spans="1:12" s="51" customFormat="1" x14ac:dyDescent="0.2">
      <c r="A463"/>
      <c r="B463"/>
      <c r="C463"/>
      <c r="D463" s="49"/>
      <c r="E463"/>
      <c r="F463"/>
      <c r="G463"/>
      <c r="H463"/>
      <c r="I463" s="14"/>
      <c r="J463" s="14"/>
      <c r="K463" s="14"/>
      <c r="L463" s="15"/>
    </row>
    <row r="464" spans="1:12" s="51" customFormat="1" x14ac:dyDescent="0.2">
      <c r="A464"/>
      <c r="B464"/>
      <c r="C464"/>
      <c r="D464" s="49"/>
      <c r="E464"/>
      <c r="F464"/>
      <c r="G464"/>
      <c r="H464"/>
      <c r="I464" s="14"/>
      <c r="J464" s="14"/>
      <c r="K464" s="14"/>
      <c r="L464" s="15"/>
    </row>
    <row r="465" spans="1:12" s="51" customFormat="1" x14ac:dyDescent="0.2">
      <c r="A465"/>
      <c r="B465"/>
      <c r="C465"/>
      <c r="D465" s="49"/>
      <c r="E465"/>
      <c r="F465"/>
      <c r="G465"/>
      <c r="H465"/>
      <c r="I465" s="14"/>
      <c r="J465" s="14"/>
      <c r="K465" s="14"/>
      <c r="L465" s="15"/>
    </row>
    <row r="466" spans="1:12" s="51" customFormat="1" x14ac:dyDescent="0.2">
      <c r="A466"/>
      <c r="B466"/>
      <c r="C466"/>
      <c r="D466" s="49"/>
      <c r="E466"/>
      <c r="F466"/>
      <c r="G466"/>
      <c r="H466"/>
      <c r="I466" s="14"/>
      <c r="J466" s="14"/>
      <c r="K466" s="14"/>
      <c r="L466" s="15"/>
    </row>
    <row r="467" spans="1:12" s="51" customFormat="1" x14ac:dyDescent="0.2">
      <c r="A467"/>
      <c r="B467"/>
      <c r="C467"/>
      <c r="D467" s="49"/>
      <c r="E467"/>
      <c r="F467"/>
      <c r="G467"/>
      <c r="H467"/>
      <c r="I467" s="14"/>
      <c r="J467" s="14"/>
      <c r="K467" s="14"/>
      <c r="L467" s="15"/>
    </row>
    <row r="468" spans="1:12" s="51" customFormat="1" x14ac:dyDescent="0.2">
      <c r="A468"/>
      <c r="B468"/>
      <c r="C468"/>
      <c r="D468" s="49"/>
      <c r="E468"/>
      <c r="F468"/>
      <c r="G468"/>
      <c r="H468"/>
      <c r="I468" s="14"/>
      <c r="J468" s="14"/>
      <c r="K468" s="14"/>
      <c r="L468" s="15"/>
    </row>
    <row r="469" spans="1:12" s="51" customFormat="1" x14ac:dyDescent="0.2">
      <c r="A469"/>
      <c r="B469"/>
      <c r="C469"/>
      <c r="D469" s="49"/>
      <c r="E469"/>
      <c r="F469"/>
      <c r="G469"/>
      <c r="H469"/>
      <c r="I469" s="14"/>
      <c r="J469" s="14"/>
      <c r="K469" s="14"/>
      <c r="L469" s="15"/>
    </row>
    <row r="470" spans="1:12" s="51" customFormat="1" x14ac:dyDescent="0.2">
      <c r="A470"/>
      <c r="B470"/>
      <c r="C470"/>
      <c r="D470" s="49"/>
      <c r="E470"/>
      <c r="F470"/>
      <c r="G470"/>
      <c r="H470"/>
      <c r="I470" s="14"/>
      <c r="J470" s="14"/>
      <c r="K470" s="14"/>
      <c r="L470" s="15"/>
    </row>
    <row r="471" spans="1:12" s="51" customFormat="1" x14ac:dyDescent="0.2">
      <c r="A471"/>
      <c r="B471"/>
      <c r="C471"/>
      <c r="D471" s="49"/>
      <c r="E471"/>
      <c r="F471"/>
      <c r="G471"/>
      <c r="H471"/>
      <c r="I471" s="14"/>
      <c r="J471" s="14"/>
      <c r="K471" s="14"/>
      <c r="L471" s="15"/>
    </row>
    <row r="472" spans="1:12" s="51" customFormat="1" x14ac:dyDescent="0.2">
      <c r="A472"/>
      <c r="B472"/>
      <c r="C472"/>
      <c r="D472" s="49"/>
      <c r="E472"/>
      <c r="F472"/>
      <c r="G472"/>
      <c r="H472"/>
      <c r="I472" s="14"/>
      <c r="J472" s="14"/>
      <c r="K472" s="14"/>
      <c r="L472" s="15"/>
    </row>
    <row r="473" spans="1:12" s="51" customFormat="1" x14ac:dyDescent="0.2">
      <c r="A473"/>
      <c r="B473"/>
      <c r="C473"/>
      <c r="D473" s="49"/>
      <c r="E473"/>
      <c r="F473"/>
      <c r="G473"/>
      <c r="H473"/>
      <c r="I473" s="14"/>
      <c r="J473" s="14"/>
      <c r="K473" s="14"/>
      <c r="L473" s="15"/>
    </row>
    <row r="474" spans="1:12" s="51" customFormat="1" x14ac:dyDescent="0.2">
      <c r="A474"/>
      <c r="B474"/>
      <c r="C474"/>
      <c r="D474" s="49"/>
      <c r="E474"/>
      <c r="F474"/>
      <c r="G474"/>
      <c r="H474"/>
      <c r="I474" s="14"/>
      <c r="J474" s="14"/>
      <c r="K474" s="14"/>
      <c r="L474" s="15"/>
    </row>
    <row r="475" spans="1:12" s="51" customFormat="1" x14ac:dyDescent="0.2">
      <c r="A475"/>
      <c r="B475"/>
      <c r="C475"/>
      <c r="D475" s="49"/>
      <c r="E475"/>
      <c r="F475"/>
      <c r="G475"/>
      <c r="H475"/>
      <c r="I475" s="14"/>
      <c r="J475" s="14"/>
      <c r="K475" s="14"/>
      <c r="L475" s="15"/>
    </row>
    <row r="476" spans="1:12" s="51" customFormat="1" x14ac:dyDescent="0.2">
      <c r="A476"/>
      <c r="B476"/>
      <c r="C476"/>
      <c r="D476" s="49"/>
      <c r="E476"/>
      <c r="F476"/>
      <c r="G476"/>
      <c r="H476"/>
      <c r="I476" s="14"/>
      <c r="J476" s="14"/>
      <c r="K476" s="14"/>
      <c r="L476" s="15"/>
    </row>
    <row r="477" spans="1:12" s="51" customFormat="1" x14ac:dyDescent="0.2">
      <c r="A477"/>
      <c r="B477"/>
      <c r="C477"/>
      <c r="D477" s="49"/>
      <c r="E477"/>
      <c r="F477"/>
      <c r="G477"/>
      <c r="H477"/>
      <c r="I477" s="14"/>
      <c r="J477" s="14"/>
      <c r="K477" s="14"/>
      <c r="L477" s="15"/>
    </row>
    <row r="478" spans="1:12" s="51" customFormat="1" x14ac:dyDescent="0.2">
      <c r="A478"/>
      <c r="B478"/>
      <c r="C478"/>
      <c r="D478" s="49"/>
      <c r="E478"/>
      <c r="F478"/>
      <c r="G478"/>
      <c r="H478"/>
      <c r="I478" s="14"/>
      <c r="J478" s="14"/>
      <c r="K478" s="14"/>
      <c r="L478" s="15"/>
    </row>
    <row r="479" spans="1:12" s="51" customFormat="1" x14ac:dyDescent="0.2">
      <c r="A479"/>
      <c r="B479"/>
      <c r="C479"/>
      <c r="D479" s="49"/>
      <c r="E479"/>
      <c r="F479"/>
      <c r="G479"/>
      <c r="H479"/>
      <c r="I479" s="14"/>
      <c r="J479" s="14"/>
      <c r="K479" s="14"/>
      <c r="L479" s="15"/>
    </row>
    <row r="480" spans="1:12" s="51" customFormat="1" x14ac:dyDescent="0.2">
      <c r="A480"/>
      <c r="B480"/>
      <c r="C480"/>
      <c r="D480" s="49"/>
      <c r="E480"/>
      <c r="F480"/>
      <c r="G480"/>
      <c r="H480"/>
      <c r="I480" s="14"/>
      <c r="J480" s="14"/>
      <c r="K480" s="14"/>
      <c r="L480" s="15"/>
    </row>
    <row r="481" spans="1:12" s="51" customFormat="1" x14ac:dyDescent="0.2">
      <c r="A481"/>
      <c r="B481"/>
      <c r="C481"/>
      <c r="D481" s="49"/>
      <c r="E481"/>
      <c r="F481"/>
      <c r="G481"/>
      <c r="H481"/>
      <c r="I481" s="14"/>
      <c r="J481" s="14"/>
      <c r="K481" s="14"/>
      <c r="L481" s="15"/>
    </row>
    <row r="482" spans="1:12" s="51" customFormat="1" x14ac:dyDescent="0.2">
      <c r="A482"/>
      <c r="B482"/>
      <c r="C482"/>
      <c r="D482" s="49"/>
      <c r="E482"/>
      <c r="F482"/>
      <c r="G482"/>
      <c r="H482"/>
      <c r="I482" s="14"/>
      <c r="J482" s="14"/>
      <c r="K482" s="14"/>
      <c r="L482" s="15"/>
    </row>
    <row r="483" spans="1:12" s="51" customFormat="1" x14ac:dyDescent="0.2">
      <c r="A483"/>
      <c r="B483"/>
      <c r="C483"/>
      <c r="D483" s="49"/>
      <c r="E483"/>
      <c r="F483"/>
      <c r="G483"/>
      <c r="H483"/>
      <c r="I483" s="14"/>
      <c r="J483" s="14"/>
      <c r="K483" s="14"/>
      <c r="L483" s="15"/>
    </row>
    <row r="484" spans="1:12" s="51" customFormat="1" x14ac:dyDescent="0.2">
      <c r="A484"/>
      <c r="B484"/>
      <c r="C484"/>
      <c r="D484" s="49"/>
      <c r="E484"/>
      <c r="F484"/>
      <c r="G484"/>
      <c r="H484"/>
      <c r="I484" s="14"/>
      <c r="J484" s="14"/>
      <c r="K484" s="14"/>
      <c r="L484" s="15"/>
    </row>
    <row r="485" spans="1:12" s="51" customFormat="1" x14ac:dyDescent="0.2">
      <c r="A485"/>
      <c r="B485"/>
      <c r="C485"/>
      <c r="D485" s="49"/>
      <c r="E485"/>
      <c r="F485"/>
      <c r="G485"/>
      <c r="H485"/>
      <c r="I485" s="14"/>
      <c r="J485" s="14"/>
      <c r="K485" s="14"/>
      <c r="L485" s="15"/>
    </row>
    <row r="486" spans="1:12" s="51" customFormat="1" x14ac:dyDescent="0.2">
      <c r="A486"/>
      <c r="B486"/>
      <c r="C486"/>
      <c r="D486" s="49"/>
      <c r="E486"/>
      <c r="F486"/>
      <c r="G486"/>
      <c r="H486"/>
      <c r="I486" s="14"/>
      <c r="J486" s="14"/>
      <c r="K486" s="14"/>
      <c r="L486" s="15"/>
    </row>
    <row r="487" spans="1:12" s="51" customFormat="1" x14ac:dyDescent="0.2">
      <c r="A487"/>
      <c r="B487"/>
      <c r="C487"/>
      <c r="D487" s="49"/>
      <c r="E487"/>
      <c r="F487"/>
      <c r="G487"/>
      <c r="H487"/>
      <c r="I487" s="14"/>
      <c r="J487" s="14"/>
      <c r="K487" s="14"/>
      <c r="L487" s="15"/>
    </row>
    <row r="488" spans="1:12" s="51" customFormat="1" x14ac:dyDescent="0.2">
      <c r="A488"/>
      <c r="B488"/>
      <c r="C488"/>
      <c r="D488" s="49"/>
      <c r="E488"/>
      <c r="F488"/>
      <c r="G488"/>
      <c r="H488"/>
      <c r="I488" s="14"/>
      <c r="J488" s="14"/>
      <c r="K488" s="14"/>
      <c r="L488" s="15"/>
    </row>
    <row r="489" spans="1:12" s="51" customFormat="1" x14ac:dyDescent="0.2">
      <c r="A489"/>
      <c r="B489"/>
      <c r="C489"/>
      <c r="D489" s="49"/>
      <c r="E489"/>
      <c r="F489"/>
      <c r="G489"/>
      <c r="H489"/>
      <c r="I489" s="14"/>
      <c r="J489" s="14"/>
      <c r="K489" s="14"/>
      <c r="L489" s="15"/>
    </row>
    <row r="490" spans="1:12" s="51" customFormat="1" x14ac:dyDescent="0.2">
      <c r="A490"/>
      <c r="B490"/>
      <c r="C490"/>
      <c r="D490" s="49"/>
      <c r="E490"/>
      <c r="F490"/>
      <c r="G490"/>
      <c r="H490"/>
      <c r="I490" s="14"/>
      <c r="J490" s="14"/>
      <c r="K490" s="14"/>
      <c r="L490" s="15"/>
    </row>
    <row r="491" spans="1:12" s="51" customFormat="1" x14ac:dyDescent="0.2">
      <c r="A491"/>
      <c r="B491"/>
      <c r="C491"/>
      <c r="D491" s="49"/>
      <c r="E491"/>
      <c r="F491"/>
      <c r="G491"/>
      <c r="H491"/>
      <c r="I491" s="14"/>
      <c r="J491" s="14"/>
      <c r="K491" s="14"/>
      <c r="L491" s="15"/>
    </row>
    <row r="492" spans="1:12" s="51" customFormat="1" x14ac:dyDescent="0.2">
      <c r="A492"/>
      <c r="B492"/>
      <c r="C492"/>
      <c r="D492" s="49"/>
      <c r="E492"/>
      <c r="F492"/>
      <c r="G492"/>
      <c r="H492"/>
      <c r="I492" s="14"/>
      <c r="J492" s="14"/>
      <c r="K492" s="14"/>
      <c r="L492" s="15"/>
    </row>
    <row r="493" spans="1:12" s="51" customFormat="1" x14ac:dyDescent="0.2">
      <c r="A493"/>
      <c r="B493"/>
      <c r="C493"/>
      <c r="D493" s="49"/>
      <c r="E493"/>
      <c r="F493"/>
      <c r="G493"/>
      <c r="H493"/>
      <c r="I493" s="14"/>
      <c r="J493" s="14"/>
      <c r="K493" s="14"/>
      <c r="L493" s="15"/>
    </row>
    <row r="494" spans="1:12" s="51" customFormat="1" x14ac:dyDescent="0.2">
      <c r="A494"/>
      <c r="B494"/>
      <c r="C494"/>
      <c r="D494" s="49"/>
      <c r="E494"/>
      <c r="F494"/>
      <c r="G494"/>
      <c r="H494"/>
      <c r="I494" s="14"/>
      <c r="J494" s="14"/>
      <c r="K494" s="14"/>
      <c r="L494" s="15"/>
    </row>
    <row r="495" spans="1:12" s="51" customFormat="1" x14ac:dyDescent="0.2">
      <c r="A495"/>
      <c r="B495"/>
      <c r="C495"/>
      <c r="D495" s="49"/>
      <c r="E495"/>
      <c r="F495"/>
      <c r="G495"/>
      <c r="H495"/>
      <c r="I495" s="14"/>
      <c r="J495" s="14"/>
      <c r="K495" s="14"/>
      <c r="L495" s="15"/>
    </row>
    <row r="496" spans="1:12" s="51" customFormat="1" x14ac:dyDescent="0.2">
      <c r="A496"/>
      <c r="B496"/>
      <c r="C496"/>
      <c r="D496" s="49"/>
      <c r="E496"/>
      <c r="F496"/>
      <c r="G496"/>
      <c r="H496"/>
      <c r="I496" s="14"/>
      <c r="J496" s="14"/>
      <c r="K496" s="14"/>
      <c r="L496" s="15"/>
    </row>
    <row r="497" spans="1:12" s="51" customFormat="1" x14ac:dyDescent="0.2">
      <c r="A497"/>
      <c r="B497"/>
      <c r="C497"/>
      <c r="D497" s="49"/>
      <c r="E497"/>
      <c r="F497"/>
      <c r="G497"/>
      <c r="H497"/>
      <c r="I497" s="14"/>
      <c r="J497" s="14"/>
      <c r="K497" s="14"/>
      <c r="L497" s="15"/>
    </row>
    <row r="498" spans="1:12" s="51" customFormat="1" x14ac:dyDescent="0.2">
      <c r="A498"/>
      <c r="B498"/>
      <c r="C498"/>
      <c r="D498" s="49"/>
      <c r="E498"/>
      <c r="F498"/>
      <c r="G498"/>
      <c r="H498"/>
      <c r="I498" s="14"/>
      <c r="J498" s="14"/>
      <c r="K498" s="14"/>
      <c r="L498" s="15"/>
    </row>
    <row r="499" spans="1:12" s="51" customFormat="1" x14ac:dyDescent="0.2">
      <c r="A499"/>
      <c r="B499"/>
      <c r="C499"/>
      <c r="D499" s="49"/>
      <c r="E499"/>
      <c r="F499"/>
      <c r="G499"/>
      <c r="H499"/>
      <c r="I499" s="14"/>
      <c r="J499" s="14"/>
      <c r="K499" s="14"/>
      <c r="L499" s="15"/>
    </row>
    <row r="500" spans="1:12" s="51" customFormat="1" x14ac:dyDescent="0.2">
      <c r="A500"/>
      <c r="B500"/>
      <c r="C500"/>
      <c r="D500" s="49"/>
      <c r="E500"/>
      <c r="F500"/>
      <c r="G500"/>
      <c r="H500"/>
      <c r="I500" s="14"/>
      <c r="J500" s="14"/>
      <c r="K500" s="14"/>
      <c r="L500" s="15"/>
    </row>
    <row r="501" spans="1:12" s="51" customFormat="1" x14ac:dyDescent="0.2">
      <c r="A501"/>
      <c r="B501"/>
      <c r="C501"/>
      <c r="D501" s="49"/>
      <c r="E501"/>
      <c r="F501"/>
      <c r="G501"/>
      <c r="H501"/>
      <c r="I501" s="14"/>
      <c r="J501" s="14"/>
      <c r="K501" s="14"/>
      <c r="L501" s="15"/>
    </row>
    <row r="502" spans="1:12" s="51" customFormat="1" x14ac:dyDescent="0.2">
      <c r="A502"/>
      <c r="B502"/>
      <c r="C502"/>
      <c r="D502" s="49"/>
      <c r="E502"/>
      <c r="F502"/>
      <c r="G502"/>
      <c r="H502"/>
      <c r="I502" s="14"/>
      <c r="J502" s="14"/>
      <c r="K502" s="14"/>
      <c r="L502" s="15"/>
    </row>
    <row r="503" spans="1:12" s="51" customFormat="1" x14ac:dyDescent="0.2">
      <c r="A503"/>
      <c r="B503"/>
      <c r="C503"/>
      <c r="D503" s="49"/>
      <c r="E503"/>
      <c r="F503"/>
      <c r="G503"/>
      <c r="H503"/>
      <c r="I503" s="14"/>
      <c r="J503" s="14"/>
      <c r="K503" s="14"/>
      <c r="L503" s="15"/>
    </row>
    <row r="504" spans="1:12" s="51" customFormat="1" x14ac:dyDescent="0.2">
      <c r="A504"/>
      <c r="B504"/>
      <c r="C504"/>
      <c r="D504" s="49"/>
      <c r="E504"/>
      <c r="F504"/>
      <c r="G504"/>
      <c r="H504"/>
      <c r="I504" s="14"/>
      <c r="J504" s="14"/>
      <c r="K504" s="14"/>
      <c r="L504" s="15"/>
    </row>
    <row r="505" spans="1:12" s="51" customFormat="1" x14ac:dyDescent="0.2">
      <c r="A505"/>
      <c r="B505"/>
      <c r="C505"/>
      <c r="D505" s="49"/>
      <c r="E505"/>
      <c r="F505"/>
      <c r="G505"/>
      <c r="H505"/>
      <c r="I505" s="14"/>
      <c r="J505" s="14"/>
      <c r="K505" s="14"/>
      <c r="L505" s="15"/>
    </row>
    <row r="506" spans="1:12" s="51" customFormat="1" x14ac:dyDescent="0.2">
      <c r="A506"/>
      <c r="B506"/>
      <c r="C506"/>
      <c r="D506" s="49"/>
      <c r="E506"/>
      <c r="F506"/>
      <c r="G506"/>
      <c r="H506"/>
      <c r="I506" s="14"/>
      <c r="J506" s="14"/>
      <c r="K506" s="14"/>
      <c r="L506" s="15"/>
    </row>
    <row r="507" spans="1:12" s="51" customFormat="1" x14ac:dyDescent="0.2">
      <c r="A507"/>
      <c r="B507"/>
      <c r="C507"/>
      <c r="D507" s="49"/>
      <c r="E507"/>
      <c r="F507"/>
      <c r="G507"/>
      <c r="H507"/>
      <c r="I507" s="14"/>
      <c r="J507" s="14"/>
      <c r="K507" s="14"/>
      <c r="L507" s="15"/>
    </row>
    <row r="508" spans="1:12" s="51" customFormat="1" x14ac:dyDescent="0.2">
      <c r="A508"/>
      <c r="B508"/>
      <c r="C508"/>
      <c r="D508" s="49"/>
      <c r="E508"/>
      <c r="F508"/>
      <c r="G508"/>
      <c r="H508"/>
      <c r="I508" s="14"/>
      <c r="J508" s="14"/>
      <c r="K508" s="14"/>
      <c r="L508" s="15"/>
    </row>
    <row r="509" spans="1:12" s="51" customFormat="1" x14ac:dyDescent="0.2">
      <c r="A509"/>
      <c r="B509"/>
      <c r="C509"/>
      <c r="D509" s="49"/>
      <c r="E509"/>
      <c r="F509"/>
      <c r="G509"/>
      <c r="H509"/>
      <c r="I509" s="14"/>
      <c r="J509" s="14"/>
      <c r="K509" s="14"/>
      <c r="L509" s="15"/>
    </row>
    <row r="510" spans="1:12" s="51" customFormat="1" x14ac:dyDescent="0.2">
      <c r="A510"/>
      <c r="B510"/>
      <c r="C510"/>
      <c r="D510" s="49"/>
      <c r="E510"/>
      <c r="F510"/>
      <c r="G510"/>
      <c r="H510"/>
      <c r="I510" s="14"/>
      <c r="J510" s="14"/>
      <c r="K510" s="14"/>
      <c r="L510" s="15"/>
    </row>
    <row r="511" spans="1:12" s="51" customFormat="1" x14ac:dyDescent="0.2">
      <c r="A511"/>
      <c r="B511"/>
      <c r="C511"/>
      <c r="D511" s="49"/>
      <c r="E511"/>
      <c r="F511"/>
      <c r="G511"/>
      <c r="H511"/>
      <c r="I511" s="14"/>
      <c r="J511" s="14"/>
      <c r="K511" s="14"/>
      <c r="L511" s="15"/>
    </row>
    <row r="512" spans="1:12" s="51" customFormat="1" x14ac:dyDescent="0.2">
      <c r="A512"/>
      <c r="B512"/>
      <c r="C512"/>
      <c r="D512" s="49"/>
      <c r="E512"/>
      <c r="F512"/>
      <c r="G512"/>
      <c r="H512"/>
      <c r="I512" s="14"/>
      <c r="J512" s="14"/>
      <c r="K512" s="14"/>
      <c r="L512" s="15"/>
    </row>
    <row r="513" spans="1:12" s="51" customFormat="1" x14ac:dyDescent="0.2">
      <c r="A513"/>
      <c r="B513"/>
      <c r="C513"/>
      <c r="D513" s="49"/>
      <c r="E513"/>
      <c r="F513"/>
      <c r="G513"/>
      <c r="H513"/>
      <c r="I513" s="14"/>
      <c r="J513" s="14"/>
      <c r="K513" s="14"/>
      <c r="L513" s="15"/>
    </row>
    <row r="514" spans="1:12" s="51" customFormat="1" x14ac:dyDescent="0.2">
      <c r="A514"/>
      <c r="B514"/>
      <c r="C514"/>
      <c r="D514" s="49"/>
      <c r="E514"/>
      <c r="F514"/>
      <c r="G514"/>
      <c r="H514"/>
      <c r="I514" s="14"/>
      <c r="J514" s="14"/>
      <c r="K514" s="14"/>
      <c r="L514" s="15"/>
    </row>
    <row r="515" spans="1:12" s="51" customFormat="1" x14ac:dyDescent="0.2">
      <c r="A515"/>
      <c r="B515"/>
      <c r="C515"/>
      <c r="D515" s="49"/>
      <c r="E515"/>
      <c r="F515"/>
      <c r="G515"/>
      <c r="H515"/>
      <c r="I515" s="14"/>
      <c r="J515" s="14"/>
      <c r="K515" s="14"/>
      <c r="L515" s="15"/>
    </row>
    <row r="516" spans="1:12" s="51" customFormat="1" x14ac:dyDescent="0.2">
      <c r="A516"/>
      <c r="B516"/>
      <c r="C516"/>
      <c r="D516" s="49"/>
      <c r="E516"/>
      <c r="F516"/>
      <c r="G516"/>
      <c r="H516"/>
      <c r="I516" s="14"/>
      <c r="J516" s="14"/>
      <c r="K516" s="14"/>
      <c r="L516" s="15"/>
    </row>
    <row r="517" spans="1:12" s="51" customFormat="1" x14ac:dyDescent="0.2">
      <c r="A517"/>
      <c r="B517"/>
      <c r="C517"/>
      <c r="D517" s="49"/>
      <c r="E517"/>
      <c r="F517"/>
      <c r="G517"/>
      <c r="H517"/>
      <c r="I517" s="14"/>
      <c r="J517" s="14"/>
      <c r="K517" s="14"/>
      <c r="L517" s="15"/>
    </row>
    <row r="518" spans="1:12" s="51" customFormat="1" x14ac:dyDescent="0.2">
      <c r="A518"/>
      <c r="B518"/>
      <c r="C518"/>
      <c r="D518" s="49"/>
      <c r="E518"/>
      <c r="F518"/>
      <c r="G518"/>
      <c r="H518"/>
      <c r="I518" s="14"/>
      <c r="J518" s="14"/>
      <c r="K518" s="14"/>
      <c r="L518" s="15"/>
    </row>
    <row r="519" spans="1:12" s="51" customFormat="1" x14ac:dyDescent="0.2">
      <c r="A519"/>
      <c r="B519"/>
      <c r="C519"/>
      <c r="D519" s="49"/>
      <c r="E519"/>
      <c r="F519"/>
      <c r="G519"/>
      <c r="H519"/>
      <c r="I519" s="14"/>
      <c r="J519" s="14"/>
      <c r="K519" s="14"/>
      <c r="L519" s="15"/>
    </row>
    <row r="520" spans="1:12" s="51" customFormat="1" x14ac:dyDescent="0.2">
      <c r="A520"/>
      <c r="B520"/>
      <c r="C520"/>
      <c r="D520" s="49"/>
      <c r="E520"/>
      <c r="F520"/>
      <c r="G520"/>
      <c r="H520"/>
      <c r="I520" s="14"/>
      <c r="J520" s="14"/>
      <c r="K520" s="14"/>
      <c r="L520" s="15"/>
    </row>
    <row r="521" spans="1:12" s="51" customFormat="1" x14ac:dyDescent="0.2">
      <c r="A521"/>
      <c r="B521"/>
      <c r="C521"/>
      <c r="D521" s="49"/>
      <c r="E521"/>
      <c r="F521"/>
      <c r="G521"/>
      <c r="H521"/>
      <c r="I521" s="14"/>
      <c r="J521" s="14"/>
      <c r="K521" s="14"/>
      <c r="L521" s="15"/>
    </row>
    <row r="522" spans="1:12" s="51" customFormat="1" x14ac:dyDescent="0.2">
      <c r="A522"/>
      <c r="B522"/>
      <c r="C522"/>
      <c r="D522" s="49"/>
      <c r="E522"/>
      <c r="F522"/>
      <c r="G522"/>
      <c r="H522"/>
      <c r="I522" s="14"/>
      <c r="J522" s="14"/>
      <c r="K522" s="14"/>
      <c r="L522" s="15"/>
    </row>
    <row r="523" spans="1:12" s="51" customFormat="1" x14ac:dyDescent="0.2">
      <c r="A523"/>
      <c r="B523"/>
      <c r="C523"/>
      <c r="D523" s="49"/>
      <c r="E523"/>
      <c r="F523"/>
      <c r="G523"/>
      <c r="H523"/>
      <c r="I523" s="14"/>
      <c r="J523" s="14"/>
      <c r="K523" s="14"/>
      <c r="L523" s="15"/>
    </row>
    <row r="524" spans="1:12" s="51" customFormat="1" x14ac:dyDescent="0.2">
      <c r="A524"/>
      <c r="B524"/>
      <c r="C524"/>
      <c r="D524" s="49"/>
      <c r="E524"/>
      <c r="F524"/>
      <c r="G524"/>
      <c r="H524"/>
      <c r="I524" s="14"/>
      <c r="J524" s="14"/>
      <c r="K524" s="14"/>
      <c r="L524" s="15"/>
    </row>
    <row r="525" spans="1:12" s="51" customFormat="1" x14ac:dyDescent="0.2">
      <c r="A525"/>
      <c r="B525"/>
      <c r="C525"/>
      <c r="D525" s="49"/>
      <c r="E525"/>
      <c r="F525"/>
      <c r="G525"/>
      <c r="H525"/>
      <c r="I525" s="14"/>
      <c r="J525" s="14"/>
      <c r="K525" s="14"/>
      <c r="L525" s="15"/>
    </row>
    <row r="526" spans="1:12" s="51" customFormat="1" x14ac:dyDescent="0.2">
      <c r="A526"/>
      <c r="B526"/>
      <c r="C526"/>
      <c r="D526" s="49"/>
      <c r="E526"/>
      <c r="F526"/>
      <c r="G526"/>
      <c r="H526"/>
      <c r="I526" s="14"/>
      <c r="J526" s="14"/>
      <c r="K526" s="14"/>
      <c r="L526" s="15"/>
    </row>
    <row r="527" spans="1:12" s="51" customFormat="1" x14ac:dyDescent="0.2">
      <c r="A527"/>
      <c r="B527"/>
      <c r="C527"/>
      <c r="D527" s="49"/>
      <c r="E527"/>
      <c r="F527"/>
      <c r="G527"/>
      <c r="H527"/>
      <c r="I527" s="14"/>
      <c r="J527" s="14"/>
      <c r="K527" s="14"/>
      <c r="L527" s="15"/>
    </row>
    <row r="528" spans="1:12" s="51" customFormat="1" x14ac:dyDescent="0.2">
      <c r="A528"/>
      <c r="B528"/>
      <c r="C528"/>
      <c r="D528" s="49"/>
      <c r="E528"/>
      <c r="F528"/>
      <c r="G528"/>
      <c r="H528"/>
      <c r="I528" s="14"/>
      <c r="J528" s="14"/>
      <c r="K528" s="14"/>
      <c r="L528" s="15"/>
    </row>
    <row r="529" spans="1:12" s="51" customFormat="1" x14ac:dyDescent="0.2">
      <c r="A529"/>
      <c r="B529"/>
      <c r="C529"/>
      <c r="D529" s="49"/>
      <c r="E529"/>
      <c r="F529"/>
      <c r="G529"/>
      <c r="H529"/>
      <c r="I529" s="14"/>
      <c r="J529" s="14"/>
      <c r="K529" s="14"/>
      <c r="L529" s="15"/>
    </row>
    <row r="530" spans="1:12" s="51" customFormat="1" x14ac:dyDescent="0.2">
      <c r="A530"/>
      <c r="B530"/>
      <c r="C530"/>
      <c r="D530" s="49"/>
      <c r="E530"/>
      <c r="F530"/>
      <c r="G530"/>
      <c r="H530"/>
      <c r="I530" s="14"/>
      <c r="J530" s="14"/>
      <c r="K530" s="14"/>
      <c r="L530" s="15"/>
    </row>
    <row r="531" spans="1:12" s="51" customFormat="1" x14ac:dyDescent="0.2">
      <c r="A531"/>
      <c r="B531"/>
      <c r="C531"/>
      <c r="D531" s="49"/>
      <c r="E531"/>
      <c r="F531"/>
      <c r="G531"/>
      <c r="H531"/>
      <c r="I531" s="14"/>
      <c r="J531" s="14"/>
      <c r="K531" s="14"/>
      <c r="L531" s="15"/>
    </row>
    <row r="532" spans="1:12" s="51" customFormat="1" x14ac:dyDescent="0.2">
      <c r="A532"/>
      <c r="B532"/>
      <c r="C532"/>
      <c r="D532" s="49"/>
      <c r="E532"/>
      <c r="F532"/>
      <c r="G532"/>
      <c r="H532"/>
      <c r="I532" s="14"/>
      <c r="J532" s="14"/>
      <c r="K532" s="14"/>
      <c r="L532" s="15"/>
    </row>
    <row r="533" spans="1:12" s="51" customFormat="1" x14ac:dyDescent="0.2">
      <c r="A533"/>
      <c r="B533"/>
      <c r="C533"/>
      <c r="D533" s="49"/>
      <c r="E533"/>
      <c r="F533"/>
      <c r="G533"/>
      <c r="H533"/>
      <c r="I533" s="14"/>
      <c r="J533" s="14"/>
      <c r="K533" s="14"/>
      <c r="L533" s="15"/>
    </row>
    <row r="534" spans="1:12" s="51" customFormat="1" x14ac:dyDescent="0.2">
      <c r="A534"/>
      <c r="B534"/>
      <c r="C534"/>
      <c r="D534" s="49"/>
      <c r="E534"/>
      <c r="F534"/>
      <c r="G534"/>
      <c r="H534"/>
      <c r="I534" s="14"/>
      <c r="J534" s="14"/>
      <c r="K534" s="14"/>
      <c r="L534" s="15"/>
    </row>
    <row r="535" spans="1:12" s="51" customFormat="1" x14ac:dyDescent="0.2">
      <c r="A535"/>
      <c r="B535"/>
      <c r="C535"/>
      <c r="D535" s="49"/>
      <c r="E535"/>
      <c r="F535"/>
      <c r="G535"/>
      <c r="H535"/>
      <c r="I535" s="14"/>
      <c r="J535" s="14"/>
      <c r="K535" s="14"/>
      <c r="L535" s="15"/>
    </row>
    <row r="536" spans="1:12" s="51" customFormat="1" x14ac:dyDescent="0.2">
      <c r="A536"/>
      <c r="B536"/>
      <c r="C536"/>
      <c r="D536" s="49"/>
      <c r="E536"/>
      <c r="F536"/>
      <c r="G536"/>
      <c r="H536"/>
      <c r="I536" s="14"/>
      <c r="J536" s="14"/>
      <c r="K536" s="14"/>
      <c r="L536" s="15"/>
    </row>
    <row r="537" spans="1:12" s="51" customFormat="1" x14ac:dyDescent="0.2">
      <c r="A537"/>
      <c r="B537"/>
      <c r="C537"/>
      <c r="D537" s="49"/>
      <c r="E537"/>
      <c r="F537"/>
      <c r="G537"/>
      <c r="H537"/>
      <c r="I537" s="14"/>
      <c r="J537" s="14"/>
      <c r="K537" s="14"/>
      <c r="L537" s="15"/>
    </row>
    <row r="538" spans="1:12" s="51" customFormat="1" x14ac:dyDescent="0.2">
      <c r="A538"/>
      <c r="B538"/>
      <c r="C538"/>
      <c r="D538" s="49"/>
      <c r="E538"/>
      <c r="F538"/>
      <c r="G538"/>
      <c r="H538"/>
      <c r="I538" s="14"/>
      <c r="J538" s="14"/>
      <c r="K538" s="14"/>
      <c r="L538" s="15"/>
    </row>
    <row r="539" spans="1:12" s="51" customFormat="1" x14ac:dyDescent="0.2">
      <c r="A539"/>
      <c r="B539"/>
      <c r="C539"/>
      <c r="D539" s="49"/>
      <c r="E539"/>
      <c r="F539"/>
      <c r="G539"/>
      <c r="H539"/>
      <c r="I539" s="14"/>
      <c r="J539" s="14"/>
      <c r="K539" s="14"/>
      <c r="L539" s="15"/>
    </row>
    <row r="540" spans="1:12" s="51" customFormat="1" x14ac:dyDescent="0.2">
      <c r="A540"/>
      <c r="B540"/>
      <c r="C540"/>
      <c r="D540" s="49"/>
      <c r="E540"/>
      <c r="F540"/>
      <c r="G540"/>
      <c r="H540"/>
      <c r="I540" s="14"/>
      <c r="J540" s="14"/>
      <c r="K540" s="14"/>
      <c r="L540" s="15"/>
    </row>
    <row r="541" spans="1:12" s="51" customFormat="1" x14ac:dyDescent="0.2">
      <c r="A541"/>
      <c r="B541"/>
      <c r="C541"/>
      <c r="D541" s="49"/>
      <c r="E541"/>
      <c r="F541"/>
      <c r="G541"/>
      <c r="H541"/>
      <c r="I541" s="14"/>
      <c r="J541" s="14"/>
      <c r="K541" s="14"/>
      <c r="L541" s="15"/>
    </row>
    <row r="542" spans="1:12" s="51" customFormat="1" x14ac:dyDescent="0.2">
      <c r="A542"/>
      <c r="B542"/>
      <c r="C542"/>
      <c r="D542" s="49"/>
      <c r="E542"/>
      <c r="F542"/>
      <c r="G542"/>
      <c r="H542"/>
      <c r="I542" s="14"/>
      <c r="J542" s="14"/>
      <c r="K542" s="14"/>
      <c r="L542" s="15"/>
    </row>
    <row r="543" spans="1:12" s="51" customFormat="1" x14ac:dyDescent="0.2">
      <c r="A543"/>
      <c r="B543"/>
      <c r="C543"/>
      <c r="D543" s="49"/>
      <c r="E543"/>
      <c r="F543"/>
      <c r="G543"/>
      <c r="H543"/>
      <c r="I543" s="14"/>
      <c r="J543" s="14"/>
      <c r="K543" s="14"/>
      <c r="L543" s="15"/>
    </row>
    <row r="544" spans="1:12" s="51" customFormat="1" x14ac:dyDescent="0.2">
      <c r="A544"/>
      <c r="B544"/>
      <c r="C544"/>
      <c r="D544" s="49"/>
      <c r="E544"/>
      <c r="F544"/>
      <c r="G544"/>
      <c r="H544"/>
      <c r="I544" s="14"/>
      <c r="J544" s="14"/>
      <c r="K544" s="14"/>
      <c r="L544" s="15"/>
    </row>
    <row r="545" spans="1:12" s="51" customFormat="1" x14ac:dyDescent="0.2">
      <c r="A545"/>
      <c r="B545"/>
      <c r="C545"/>
      <c r="D545" s="49"/>
      <c r="E545"/>
      <c r="F545"/>
      <c r="G545"/>
      <c r="H545"/>
      <c r="I545" s="14"/>
      <c r="J545" s="14"/>
      <c r="K545" s="14"/>
      <c r="L545" s="15"/>
    </row>
    <row r="546" spans="1:12" s="51" customFormat="1" x14ac:dyDescent="0.2">
      <c r="A546"/>
      <c r="B546"/>
      <c r="C546"/>
      <c r="D546" s="49"/>
      <c r="E546"/>
      <c r="F546"/>
      <c r="G546"/>
      <c r="H546"/>
      <c r="I546" s="14"/>
      <c r="J546" s="14"/>
      <c r="K546" s="14"/>
      <c r="L546" s="15"/>
    </row>
    <row r="547" spans="1:12" s="51" customFormat="1" x14ac:dyDescent="0.2">
      <c r="A547"/>
      <c r="B547"/>
      <c r="C547"/>
      <c r="D547" s="49"/>
      <c r="E547"/>
      <c r="F547"/>
      <c r="G547"/>
      <c r="H547"/>
      <c r="I547" s="14"/>
      <c r="J547" s="14"/>
      <c r="K547" s="14"/>
      <c r="L547" s="15"/>
    </row>
    <row r="548" spans="1:12" s="51" customFormat="1" x14ac:dyDescent="0.2">
      <c r="A548"/>
      <c r="B548"/>
      <c r="C548"/>
      <c r="D548" s="49"/>
      <c r="E548"/>
      <c r="F548"/>
      <c r="G548"/>
      <c r="H548"/>
      <c r="I548" s="14"/>
      <c r="J548" s="14"/>
      <c r="K548" s="14"/>
      <c r="L548" s="15"/>
    </row>
    <row r="549" spans="1:12" s="51" customFormat="1" x14ac:dyDescent="0.2">
      <c r="A549"/>
      <c r="B549"/>
      <c r="C549"/>
      <c r="D549" s="49"/>
      <c r="E549"/>
      <c r="F549"/>
      <c r="G549"/>
      <c r="H549"/>
      <c r="I549" s="14"/>
      <c r="J549" s="14"/>
      <c r="K549" s="14"/>
      <c r="L549" s="15"/>
    </row>
    <row r="550" spans="1:12" s="51" customFormat="1" x14ac:dyDescent="0.2">
      <c r="A550"/>
      <c r="B550"/>
      <c r="C550"/>
      <c r="D550" s="49"/>
      <c r="E550"/>
      <c r="F550"/>
      <c r="G550"/>
      <c r="H550"/>
      <c r="I550" s="14"/>
      <c r="J550" s="14"/>
      <c r="K550" s="14"/>
      <c r="L550" s="15"/>
    </row>
    <row r="551" spans="1:12" s="51" customFormat="1" x14ac:dyDescent="0.2">
      <c r="A551"/>
      <c r="B551"/>
      <c r="C551"/>
      <c r="D551" s="49"/>
      <c r="E551"/>
      <c r="F551"/>
      <c r="G551"/>
      <c r="H551"/>
      <c r="I551" s="14"/>
      <c r="J551" s="14"/>
      <c r="K551" s="14"/>
      <c r="L551" s="15"/>
    </row>
    <row r="552" spans="1:12" s="51" customFormat="1" x14ac:dyDescent="0.2">
      <c r="A552"/>
      <c r="B552"/>
      <c r="C552"/>
      <c r="D552" s="49"/>
      <c r="E552"/>
      <c r="F552"/>
      <c r="G552"/>
      <c r="H552"/>
      <c r="I552" s="14"/>
      <c r="J552" s="14"/>
      <c r="K552" s="14"/>
      <c r="L552" s="15"/>
    </row>
    <row r="553" spans="1:12" s="51" customFormat="1" x14ac:dyDescent="0.2">
      <c r="A553"/>
      <c r="B553"/>
      <c r="C553"/>
      <c r="D553" s="49"/>
      <c r="E553"/>
      <c r="F553"/>
      <c r="G553"/>
      <c r="H553"/>
      <c r="I553" s="14"/>
      <c r="J553" s="14"/>
      <c r="K553" s="14"/>
      <c r="L553" s="15"/>
    </row>
    <row r="554" spans="1:12" s="51" customFormat="1" x14ac:dyDescent="0.2">
      <c r="A554"/>
      <c r="B554"/>
      <c r="C554"/>
      <c r="D554" s="49"/>
      <c r="E554"/>
      <c r="F554"/>
      <c r="G554"/>
      <c r="H554"/>
      <c r="I554" s="14"/>
      <c r="J554" s="14"/>
      <c r="K554" s="14"/>
      <c r="L554" s="15"/>
    </row>
    <row r="555" spans="1:12" s="51" customFormat="1" x14ac:dyDescent="0.2">
      <c r="A555"/>
      <c r="B555"/>
      <c r="C555"/>
      <c r="D555" s="49"/>
      <c r="E555"/>
      <c r="F555"/>
      <c r="G555"/>
      <c r="H555"/>
      <c r="I555" s="14"/>
      <c r="J555" s="14"/>
      <c r="K555" s="14"/>
      <c r="L555" s="15"/>
    </row>
    <row r="556" spans="1:12" s="51" customFormat="1" x14ac:dyDescent="0.2">
      <c r="A556"/>
      <c r="B556"/>
      <c r="C556"/>
      <c r="D556" s="49"/>
      <c r="E556"/>
      <c r="F556"/>
      <c r="G556"/>
      <c r="H556"/>
      <c r="I556" s="14"/>
      <c r="J556" s="14"/>
      <c r="K556" s="14"/>
      <c r="L556" s="15"/>
    </row>
    <row r="557" spans="1:12" s="51" customFormat="1" x14ac:dyDescent="0.2">
      <c r="A557"/>
      <c r="B557"/>
      <c r="C557"/>
      <c r="D557" s="49"/>
      <c r="E557"/>
      <c r="F557"/>
      <c r="G557"/>
      <c r="H557"/>
      <c r="I557" s="14"/>
      <c r="J557" s="14"/>
      <c r="K557" s="14"/>
      <c r="L557" s="15"/>
    </row>
    <row r="558" spans="1:12" s="51" customFormat="1" x14ac:dyDescent="0.2">
      <c r="A558"/>
      <c r="B558"/>
      <c r="C558"/>
      <c r="D558" s="49"/>
      <c r="E558"/>
      <c r="F558"/>
      <c r="G558"/>
      <c r="H558"/>
      <c r="I558" s="14"/>
      <c r="J558" s="14"/>
      <c r="K558" s="14"/>
      <c r="L558" s="15"/>
    </row>
    <row r="559" spans="1:12" s="51" customFormat="1" x14ac:dyDescent="0.2">
      <c r="A559"/>
      <c r="B559"/>
      <c r="C559"/>
      <c r="D559" s="49"/>
      <c r="E559"/>
      <c r="F559"/>
      <c r="G559"/>
      <c r="H559"/>
      <c r="I559" s="14"/>
      <c r="J559" s="14"/>
      <c r="K559" s="14"/>
      <c r="L559" s="15"/>
    </row>
    <row r="560" spans="1:12" s="51" customFormat="1" x14ac:dyDescent="0.2">
      <c r="A560"/>
      <c r="B560"/>
      <c r="C560"/>
      <c r="D560" s="49"/>
      <c r="E560"/>
      <c r="F560"/>
      <c r="G560"/>
      <c r="H560"/>
      <c r="I560" s="14"/>
      <c r="J560" s="14"/>
      <c r="K560" s="14"/>
      <c r="L560" s="15"/>
    </row>
    <row r="561" spans="1:12" s="51" customFormat="1" x14ac:dyDescent="0.2">
      <c r="A561"/>
      <c r="B561"/>
      <c r="C561"/>
      <c r="D561" s="49"/>
      <c r="E561"/>
      <c r="F561"/>
      <c r="G561"/>
      <c r="H561"/>
      <c r="I561" s="14"/>
      <c r="J561" s="14"/>
      <c r="K561" s="14"/>
      <c r="L561" s="15"/>
    </row>
    <row r="562" spans="1:12" s="51" customFormat="1" x14ac:dyDescent="0.2">
      <c r="A562"/>
      <c r="B562"/>
      <c r="C562"/>
      <c r="D562" s="49"/>
      <c r="E562"/>
      <c r="F562"/>
      <c r="G562"/>
      <c r="H562"/>
      <c r="I562" s="14"/>
      <c r="J562" s="14"/>
      <c r="K562" s="14"/>
      <c r="L562" s="15"/>
    </row>
    <row r="563" spans="1:12" s="51" customFormat="1" x14ac:dyDescent="0.2">
      <c r="A563"/>
      <c r="B563"/>
      <c r="C563"/>
      <c r="D563" s="49"/>
      <c r="E563"/>
      <c r="F563"/>
      <c r="G563"/>
      <c r="H563"/>
      <c r="I563" s="14"/>
      <c r="J563" s="14"/>
      <c r="K563" s="14"/>
      <c r="L563" s="15"/>
    </row>
    <row r="564" spans="1:12" s="51" customFormat="1" x14ac:dyDescent="0.2">
      <c r="A564"/>
      <c r="B564"/>
      <c r="C564"/>
      <c r="D564" s="49"/>
      <c r="E564"/>
      <c r="F564"/>
      <c r="G564"/>
      <c r="H564"/>
      <c r="I564" s="14"/>
      <c r="J564" s="14"/>
      <c r="K564" s="14"/>
      <c r="L564" s="15"/>
    </row>
    <row r="565" spans="1:12" s="51" customFormat="1" x14ac:dyDescent="0.2">
      <c r="A565"/>
      <c r="B565"/>
      <c r="C565"/>
      <c r="D565" s="49"/>
      <c r="E565"/>
      <c r="F565"/>
      <c r="G565"/>
      <c r="H565"/>
      <c r="I565" s="14"/>
      <c r="J565" s="14"/>
      <c r="K565" s="14"/>
      <c r="L565" s="15"/>
    </row>
    <row r="566" spans="1:12" s="51" customFormat="1" x14ac:dyDescent="0.2">
      <c r="A566"/>
      <c r="B566"/>
      <c r="C566"/>
      <c r="D566" s="49"/>
      <c r="E566"/>
      <c r="F566"/>
      <c r="G566"/>
      <c r="H566"/>
      <c r="I566" s="14"/>
      <c r="J566" s="14"/>
      <c r="K566" s="14"/>
      <c r="L566" s="15"/>
    </row>
    <row r="567" spans="1:12" s="51" customFormat="1" x14ac:dyDescent="0.2">
      <c r="A567"/>
      <c r="B567"/>
      <c r="C567"/>
      <c r="D567" s="49"/>
      <c r="E567"/>
      <c r="F567"/>
      <c r="G567"/>
      <c r="H567"/>
      <c r="I567" s="14"/>
      <c r="J567" s="14"/>
      <c r="K567" s="14"/>
      <c r="L567" s="15"/>
    </row>
    <row r="568" spans="1:12" s="51" customFormat="1" x14ac:dyDescent="0.2">
      <c r="A568"/>
      <c r="B568"/>
      <c r="C568"/>
      <c r="D568" s="49"/>
      <c r="E568"/>
      <c r="F568"/>
      <c r="G568"/>
      <c r="H568"/>
      <c r="I568" s="14"/>
      <c r="J568" s="14"/>
      <c r="K568" s="14"/>
      <c r="L568" s="15"/>
    </row>
    <row r="569" spans="1:12" s="51" customFormat="1" x14ac:dyDescent="0.2">
      <c r="A569"/>
      <c r="B569"/>
      <c r="C569"/>
      <c r="D569" s="49"/>
      <c r="E569"/>
      <c r="F569"/>
      <c r="G569"/>
      <c r="H569"/>
      <c r="I569" s="14"/>
      <c r="J569" s="14"/>
      <c r="K569" s="14"/>
      <c r="L569" s="15"/>
    </row>
    <row r="570" spans="1:12" s="51" customFormat="1" x14ac:dyDescent="0.2">
      <c r="A570"/>
      <c r="B570"/>
      <c r="C570"/>
      <c r="D570" s="49"/>
      <c r="E570"/>
      <c r="F570"/>
      <c r="G570"/>
      <c r="H570"/>
      <c r="I570" s="14"/>
      <c r="J570" s="14"/>
      <c r="K570" s="14"/>
      <c r="L570" s="15"/>
    </row>
    <row r="571" spans="1:12" s="51" customFormat="1" x14ac:dyDescent="0.2">
      <c r="A571"/>
      <c r="B571"/>
      <c r="C571"/>
      <c r="D571" s="49"/>
      <c r="E571"/>
      <c r="F571"/>
      <c r="G571"/>
      <c r="H571"/>
      <c r="I571" s="14"/>
      <c r="J571" s="14"/>
      <c r="K571" s="14"/>
      <c r="L571" s="15"/>
    </row>
    <row r="572" spans="1:12" s="51" customFormat="1" x14ac:dyDescent="0.2">
      <c r="A572"/>
      <c r="B572"/>
      <c r="C572"/>
      <c r="D572" s="49"/>
      <c r="E572"/>
      <c r="F572"/>
      <c r="G572"/>
      <c r="H572"/>
      <c r="I572" s="14"/>
      <c r="J572" s="14"/>
      <c r="K572" s="14"/>
      <c r="L572" s="15"/>
    </row>
    <row r="573" spans="1:12" s="51" customFormat="1" x14ac:dyDescent="0.2">
      <c r="A573"/>
      <c r="B573"/>
      <c r="C573"/>
      <c r="D573" s="49"/>
      <c r="E573"/>
      <c r="F573"/>
      <c r="G573"/>
      <c r="H573"/>
      <c r="I573" s="14"/>
      <c r="J573" s="14"/>
      <c r="K573" s="14"/>
      <c r="L573" s="15"/>
    </row>
    <row r="574" spans="1:12" s="51" customFormat="1" x14ac:dyDescent="0.2">
      <c r="A574"/>
      <c r="B574"/>
      <c r="C574"/>
      <c r="D574" s="49"/>
      <c r="E574"/>
      <c r="F574"/>
      <c r="G574"/>
      <c r="H574"/>
      <c r="I574" s="14"/>
      <c r="J574" s="14"/>
      <c r="K574" s="14"/>
      <c r="L574" s="15"/>
    </row>
    <row r="575" spans="1:12" s="51" customFormat="1" x14ac:dyDescent="0.2">
      <c r="A575"/>
      <c r="B575"/>
      <c r="C575"/>
      <c r="D575" s="49"/>
      <c r="E575"/>
      <c r="F575"/>
      <c r="G575"/>
      <c r="H575"/>
      <c r="I575" s="14"/>
      <c r="J575" s="14"/>
      <c r="K575" s="14"/>
      <c r="L575" s="15"/>
    </row>
    <row r="576" spans="1:12" s="51" customFormat="1" x14ac:dyDescent="0.2">
      <c r="A576"/>
      <c r="B576"/>
      <c r="C576"/>
      <c r="D576" s="49"/>
      <c r="E576"/>
      <c r="F576"/>
      <c r="G576"/>
      <c r="H576"/>
      <c r="I576" s="14"/>
      <c r="J576" s="14"/>
      <c r="K576" s="14"/>
      <c r="L576" s="15"/>
    </row>
    <row r="577" spans="1:12" s="51" customFormat="1" x14ac:dyDescent="0.2">
      <c r="A577"/>
      <c r="B577"/>
      <c r="C577"/>
      <c r="D577" s="49"/>
      <c r="E577"/>
      <c r="F577"/>
      <c r="G577"/>
      <c r="H577"/>
      <c r="I577" s="14"/>
      <c r="J577" s="14"/>
      <c r="K577" s="14"/>
      <c r="L577" s="15"/>
    </row>
    <row r="578" spans="1:12" s="51" customFormat="1" x14ac:dyDescent="0.2">
      <c r="A578"/>
      <c r="B578"/>
      <c r="C578"/>
      <c r="D578" s="49"/>
      <c r="E578"/>
      <c r="F578"/>
      <c r="G578"/>
      <c r="H578"/>
      <c r="I578" s="14"/>
      <c r="J578" s="14"/>
      <c r="K578" s="14"/>
      <c r="L578" s="15"/>
    </row>
    <row r="579" spans="1:12" s="51" customFormat="1" x14ac:dyDescent="0.2">
      <c r="A579"/>
      <c r="B579"/>
      <c r="C579"/>
      <c r="D579" s="49"/>
      <c r="E579"/>
      <c r="F579"/>
      <c r="G579"/>
      <c r="H579"/>
      <c r="I579" s="14"/>
      <c r="J579" s="14"/>
      <c r="K579" s="14"/>
      <c r="L579" s="15"/>
    </row>
    <row r="580" spans="1:12" s="51" customFormat="1" x14ac:dyDescent="0.2">
      <c r="A580"/>
      <c r="B580"/>
      <c r="C580"/>
      <c r="D580" s="49"/>
      <c r="E580"/>
      <c r="F580"/>
      <c r="G580"/>
      <c r="H580"/>
      <c r="I580" s="14"/>
      <c r="J580" s="14"/>
      <c r="K580" s="14"/>
      <c r="L580" s="15"/>
    </row>
    <row r="581" spans="1:12" s="51" customFormat="1" x14ac:dyDescent="0.2">
      <c r="A581"/>
      <c r="B581"/>
      <c r="C581"/>
      <c r="D581" s="49"/>
      <c r="E581"/>
      <c r="F581"/>
      <c r="G581"/>
      <c r="H581"/>
      <c r="I581" s="14"/>
      <c r="J581" s="14"/>
      <c r="K581" s="14"/>
      <c r="L581" s="15"/>
    </row>
    <row r="582" spans="1:12" s="51" customFormat="1" x14ac:dyDescent="0.2">
      <c r="A582"/>
      <c r="B582"/>
      <c r="C582"/>
      <c r="D582" s="49"/>
      <c r="E582"/>
      <c r="F582"/>
      <c r="G582"/>
      <c r="H582"/>
      <c r="I582" s="14"/>
      <c r="J582" s="14"/>
      <c r="K582" s="14"/>
      <c r="L582" s="15"/>
    </row>
    <row r="583" spans="1:12" s="51" customFormat="1" x14ac:dyDescent="0.2">
      <c r="A583"/>
      <c r="B583"/>
      <c r="C583"/>
      <c r="D583" s="49"/>
      <c r="E583"/>
      <c r="F583"/>
      <c r="G583"/>
      <c r="H583"/>
      <c r="I583" s="14"/>
      <c r="J583" s="14"/>
      <c r="K583" s="14"/>
      <c r="L583" s="15"/>
    </row>
    <row r="584" spans="1:12" s="51" customFormat="1" x14ac:dyDescent="0.2">
      <c r="A584"/>
      <c r="B584"/>
      <c r="C584"/>
      <c r="D584" s="49"/>
      <c r="E584"/>
      <c r="F584"/>
      <c r="G584"/>
      <c r="H584"/>
      <c r="I584" s="14"/>
      <c r="J584" s="14"/>
      <c r="K584" s="14"/>
      <c r="L584" s="15"/>
    </row>
    <row r="585" spans="1:12" s="51" customFormat="1" x14ac:dyDescent="0.2">
      <c r="A585"/>
      <c r="B585"/>
      <c r="C585"/>
      <c r="D585" s="49"/>
      <c r="E585"/>
      <c r="F585"/>
      <c r="G585"/>
      <c r="H585"/>
      <c r="I585" s="14"/>
      <c r="J585" s="14"/>
      <c r="K585" s="14"/>
      <c r="L585" s="15"/>
    </row>
    <row r="586" spans="1:12" s="51" customFormat="1" x14ac:dyDescent="0.2">
      <c r="A586"/>
      <c r="B586"/>
      <c r="C586"/>
      <c r="D586" s="49"/>
      <c r="E586"/>
      <c r="F586"/>
      <c r="G586"/>
      <c r="H586"/>
      <c r="I586" s="14"/>
      <c r="J586" s="14"/>
      <c r="K586" s="14"/>
      <c r="L586" s="15"/>
    </row>
    <row r="587" spans="1:12" s="51" customFormat="1" x14ac:dyDescent="0.2">
      <c r="A587"/>
      <c r="B587"/>
      <c r="C587"/>
      <c r="D587" s="49"/>
      <c r="E587"/>
      <c r="F587"/>
      <c r="G587"/>
      <c r="H587"/>
      <c r="I587" s="14"/>
      <c r="J587" s="14"/>
      <c r="K587" s="14"/>
      <c r="L587" s="15"/>
    </row>
    <row r="588" spans="1:12" s="51" customFormat="1" x14ac:dyDescent="0.2">
      <c r="A588"/>
      <c r="B588"/>
      <c r="C588"/>
      <c r="D588" s="49"/>
      <c r="E588"/>
      <c r="F588"/>
      <c r="G588"/>
      <c r="H588"/>
      <c r="I588" s="14"/>
      <c r="J588" s="14"/>
      <c r="K588" s="14"/>
      <c r="L588" s="15"/>
    </row>
    <row r="589" spans="1:12" s="51" customFormat="1" x14ac:dyDescent="0.2">
      <c r="A589"/>
      <c r="B589"/>
      <c r="C589"/>
      <c r="D589" s="49"/>
      <c r="E589"/>
      <c r="F589"/>
      <c r="G589"/>
      <c r="H589"/>
      <c r="I589" s="14"/>
      <c r="J589" s="14"/>
      <c r="K589" s="14"/>
      <c r="L589" s="15"/>
    </row>
    <row r="590" spans="1:12" s="51" customFormat="1" x14ac:dyDescent="0.2">
      <c r="A590"/>
      <c r="B590"/>
      <c r="C590"/>
      <c r="D590" s="49"/>
      <c r="E590"/>
      <c r="F590"/>
      <c r="G590"/>
      <c r="H590"/>
      <c r="I590" s="14"/>
      <c r="J590" s="14"/>
      <c r="K590" s="14"/>
      <c r="L590" s="15"/>
    </row>
    <row r="591" spans="1:12" s="51" customFormat="1" x14ac:dyDescent="0.2">
      <c r="A591"/>
      <c r="B591"/>
      <c r="C591"/>
      <c r="D591" s="49"/>
      <c r="E591"/>
      <c r="F591"/>
      <c r="G591"/>
      <c r="H591"/>
      <c r="I591" s="14"/>
      <c r="J591" s="14"/>
      <c r="K591" s="14"/>
      <c r="L591" s="15"/>
    </row>
    <row r="592" spans="1:12" s="51" customFormat="1" x14ac:dyDescent="0.2">
      <c r="A592"/>
      <c r="B592"/>
      <c r="C592"/>
      <c r="D592" s="49"/>
      <c r="E592"/>
      <c r="F592"/>
      <c r="G592"/>
      <c r="H592"/>
      <c r="I592" s="14"/>
      <c r="J592" s="14"/>
      <c r="K592" s="14"/>
      <c r="L592" s="15"/>
    </row>
    <row r="593" spans="1:12" s="51" customFormat="1" x14ac:dyDescent="0.2">
      <c r="A593"/>
      <c r="B593"/>
      <c r="C593"/>
      <c r="D593" s="49"/>
      <c r="E593"/>
      <c r="F593"/>
      <c r="G593"/>
      <c r="H593"/>
      <c r="I593" s="14"/>
      <c r="J593" s="14"/>
      <c r="K593" s="14"/>
      <c r="L593" s="15"/>
    </row>
    <row r="594" spans="1:12" s="51" customFormat="1" x14ac:dyDescent="0.2">
      <c r="A594"/>
      <c r="B594"/>
      <c r="C594"/>
      <c r="D594" s="49"/>
      <c r="E594"/>
      <c r="F594"/>
      <c r="G594"/>
      <c r="H594"/>
      <c r="I594" s="14"/>
      <c r="J594" s="14"/>
      <c r="K594" s="14"/>
      <c r="L594" s="15"/>
    </row>
    <row r="595" spans="1:12" s="51" customFormat="1" x14ac:dyDescent="0.2">
      <c r="A595"/>
      <c r="B595"/>
      <c r="C595"/>
      <c r="D595" s="49"/>
      <c r="E595"/>
      <c r="F595"/>
      <c r="G595"/>
      <c r="H595"/>
      <c r="I595" s="14"/>
      <c r="J595" s="14"/>
      <c r="K595" s="14"/>
      <c r="L595" s="15"/>
    </row>
    <row r="596" spans="1:12" s="51" customFormat="1" x14ac:dyDescent="0.2">
      <c r="A596"/>
      <c r="B596"/>
      <c r="C596"/>
      <c r="D596" s="49"/>
      <c r="E596"/>
      <c r="F596"/>
      <c r="G596"/>
      <c r="H596"/>
      <c r="I596" s="14"/>
      <c r="J596" s="14"/>
      <c r="K596" s="14"/>
      <c r="L596" s="15"/>
    </row>
    <row r="597" spans="1:12" s="51" customFormat="1" x14ac:dyDescent="0.2">
      <c r="A597"/>
      <c r="B597"/>
      <c r="C597"/>
      <c r="D597" s="49"/>
      <c r="E597"/>
      <c r="F597"/>
      <c r="G597"/>
      <c r="H597"/>
      <c r="I597" s="14"/>
      <c r="J597" s="14"/>
      <c r="K597" s="14"/>
      <c r="L597" s="15"/>
    </row>
    <row r="598" spans="1:12" s="51" customFormat="1" x14ac:dyDescent="0.2">
      <c r="A598"/>
      <c r="B598"/>
      <c r="C598"/>
      <c r="D598" s="49"/>
      <c r="E598"/>
      <c r="F598"/>
      <c r="G598"/>
      <c r="H598"/>
      <c r="I598" s="14"/>
      <c r="J598" s="14"/>
      <c r="K598" s="14"/>
      <c r="L598" s="15"/>
    </row>
    <row r="599" spans="1:12" s="51" customFormat="1" x14ac:dyDescent="0.2">
      <c r="A599"/>
      <c r="B599"/>
      <c r="C599"/>
      <c r="D599" s="49"/>
      <c r="E599"/>
      <c r="F599"/>
      <c r="G599"/>
      <c r="H599"/>
      <c r="I599" s="14"/>
      <c r="J599" s="14"/>
      <c r="K599" s="14"/>
      <c r="L599" s="15"/>
    </row>
    <row r="600" spans="1:12" s="51" customFormat="1" x14ac:dyDescent="0.2">
      <c r="A600"/>
      <c r="B600"/>
      <c r="C600"/>
      <c r="D600" s="49"/>
      <c r="E600"/>
      <c r="F600"/>
      <c r="G600"/>
      <c r="H600"/>
      <c r="I600" s="14"/>
      <c r="J600" s="14"/>
      <c r="K600" s="14"/>
      <c r="L600" s="15"/>
    </row>
    <row r="601" spans="1:12" s="51" customFormat="1" x14ac:dyDescent="0.2">
      <c r="A601"/>
      <c r="B601"/>
      <c r="C601"/>
      <c r="D601" s="49"/>
      <c r="E601"/>
      <c r="F601"/>
      <c r="G601"/>
      <c r="H601"/>
      <c r="I601" s="14"/>
      <c r="J601" s="14"/>
      <c r="K601" s="14"/>
      <c r="L601" s="15"/>
    </row>
    <row r="602" spans="1:12" s="51" customFormat="1" x14ac:dyDescent="0.2">
      <c r="A602"/>
      <c r="B602"/>
      <c r="C602"/>
      <c r="D602" s="49"/>
      <c r="E602"/>
      <c r="F602"/>
      <c r="G602"/>
      <c r="H602"/>
      <c r="I602" s="14"/>
      <c r="J602" s="14"/>
      <c r="K602" s="14"/>
      <c r="L602" s="15"/>
    </row>
    <row r="603" spans="1:12" s="51" customFormat="1" x14ac:dyDescent="0.2">
      <c r="A603"/>
      <c r="B603"/>
      <c r="C603"/>
      <c r="D603" s="49"/>
      <c r="E603"/>
      <c r="F603"/>
      <c r="G603"/>
      <c r="H603"/>
      <c r="I603" s="14"/>
      <c r="J603" s="14"/>
      <c r="K603" s="14"/>
      <c r="L603" s="15"/>
    </row>
    <row r="604" spans="1:12" s="51" customFormat="1" x14ac:dyDescent="0.2">
      <c r="A604"/>
      <c r="B604"/>
      <c r="C604"/>
      <c r="D604" s="49"/>
      <c r="E604"/>
      <c r="F604"/>
      <c r="G604"/>
      <c r="H604"/>
      <c r="I604" s="14"/>
      <c r="J604" s="14"/>
      <c r="K604" s="14"/>
      <c r="L604" s="15"/>
    </row>
    <row r="605" spans="1:12" s="51" customFormat="1" x14ac:dyDescent="0.2">
      <c r="A605"/>
      <c r="B605"/>
      <c r="C605"/>
      <c r="D605" s="49"/>
      <c r="E605"/>
      <c r="F605"/>
      <c r="G605"/>
      <c r="H605"/>
      <c r="I605" s="14"/>
      <c r="J605" s="14"/>
      <c r="K605" s="14"/>
      <c r="L605" s="15"/>
    </row>
    <row r="606" spans="1:12" s="51" customFormat="1" x14ac:dyDescent="0.2">
      <c r="A606"/>
      <c r="B606"/>
      <c r="C606"/>
      <c r="D606" s="49"/>
      <c r="E606"/>
      <c r="F606"/>
      <c r="G606"/>
      <c r="H606"/>
      <c r="I606" s="14"/>
      <c r="J606" s="14"/>
      <c r="K606" s="14"/>
      <c r="L606" s="15"/>
    </row>
    <row r="607" spans="1:12" s="51" customFormat="1" x14ac:dyDescent="0.2">
      <c r="A607"/>
      <c r="B607"/>
      <c r="C607"/>
      <c r="D607" s="49"/>
      <c r="E607"/>
      <c r="F607"/>
      <c r="G607"/>
      <c r="H607"/>
      <c r="I607" s="14"/>
      <c r="J607" s="14"/>
      <c r="K607" s="14"/>
      <c r="L607" s="15"/>
    </row>
    <row r="608" spans="1:12" s="51" customFormat="1" x14ac:dyDescent="0.2">
      <c r="A608"/>
      <c r="B608"/>
      <c r="C608"/>
      <c r="D608" s="49"/>
      <c r="E608"/>
      <c r="F608"/>
      <c r="G608"/>
      <c r="H608"/>
      <c r="I608" s="14"/>
      <c r="J608" s="14"/>
      <c r="K608" s="14"/>
      <c r="L608" s="15"/>
    </row>
    <row r="609" spans="1:12" s="51" customFormat="1" x14ac:dyDescent="0.2">
      <c r="A609"/>
      <c r="B609"/>
      <c r="C609"/>
      <c r="D609" s="49"/>
      <c r="E609"/>
      <c r="F609"/>
      <c r="G609"/>
      <c r="H609"/>
      <c r="I609" s="14"/>
      <c r="J609" s="14"/>
      <c r="K609" s="14"/>
      <c r="L609" s="15"/>
    </row>
    <row r="610" spans="1:12" s="51" customFormat="1" x14ac:dyDescent="0.2">
      <c r="A610"/>
      <c r="B610"/>
      <c r="C610"/>
      <c r="D610" s="49"/>
      <c r="E610"/>
      <c r="F610"/>
      <c r="G610"/>
      <c r="H610"/>
      <c r="I610" s="14"/>
      <c r="J610" s="14"/>
      <c r="K610" s="14"/>
      <c r="L610" s="15"/>
    </row>
    <row r="611" spans="1:12" s="51" customFormat="1" x14ac:dyDescent="0.2">
      <c r="A611"/>
      <c r="B611"/>
      <c r="C611"/>
      <c r="D611" s="49"/>
      <c r="E611"/>
      <c r="F611"/>
      <c r="G611"/>
      <c r="H611"/>
      <c r="I611" s="14"/>
      <c r="J611" s="14"/>
      <c r="K611" s="14"/>
      <c r="L611" s="15"/>
    </row>
    <row r="612" spans="1:12" s="51" customFormat="1" x14ac:dyDescent="0.2">
      <c r="A612"/>
      <c r="B612"/>
      <c r="C612"/>
      <c r="D612" s="49"/>
      <c r="E612"/>
      <c r="F612"/>
      <c r="G612"/>
      <c r="H612"/>
      <c r="I612" s="14"/>
      <c r="J612" s="14"/>
      <c r="K612" s="14"/>
      <c r="L612" s="15"/>
    </row>
    <row r="613" spans="1:12" s="51" customFormat="1" x14ac:dyDescent="0.2">
      <c r="A613"/>
      <c r="B613"/>
      <c r="C613"/>
      <c r="D613" s="49"/>
      <c r="E613"/>
      <c r="F613"/>
      <c r="G613"/>
      <c r="H613"/>
      <c r="I613" s="14"/>
      <c r="J613" s="14"/>
      <c r="K613" s="14"/>
      <c r="L613" s="15"/>
    </row>
    <row r="614" spans="1:12" s="51" customFormat="1" x14ac:dyDescent="0.2">
      <c r="A614"/>
      <c r="B614"/>
      <c r="C614"/>
      <c r="D614" s="49"/>
      <c r="E614"/>
      <c r="F614"/>
      <c r="G614"/>
      <c r="H614"/>
      <c r="I614" s="14"/>
      <c r="J614" s="14"/>
      <c r="K614" s="14"/>
      <c r="L614" s="15"/>
    </row>
    <row r="615" spans="1:12" s="51" customFormat="1" x14ac:dyDescent="0.2">
      <c r="A615"/>
      <c r="B615"/>
      <c r="C615"/>
      <c r="D615" s="49"/>
      <c r="E615"/>
      <c r="F615"/>
      <c r="G615"/>
      <c r="H615"/>
      <c r="I615" s="14"/>
      <c r="J615" s="14"/>
      <c r="K615" s="14"/>
      <c r="L615" s="15"/>
    </row>
    <row r="616" spans="1:12" s="51" customFormat="1" x14ac:dyDescent="0.2">
      <c r="A616"/>
      <c r="B616"/>
      <c r="C616"/>
      <c r="D616" s="49"/>
      <c r="E616"/>
      <c r="F616"/>
      <c r="G616"/>
      <c r="H616"/>
      <c r="I616" s="14"/>
      <c r="J616" s="14"/>
      <c r="K616" s="14"/>
      <c r="L616" s="15"/>
    </row>
    <row r="617" spans="1:12" s="51" customFormat="1" x14ac:dyDescent="0.2">
      <c r="A617"/>
      <c r="B617"/>
      <c r="C617"/>
      <c r="D617" s="49"/>
      <c r="E617"/>
      <c r="F617"/>
      <c r="G617"/>
      <c r="H617"/>
      <c r="I617" s="14"/>
      <c r="J617" s="14"/>
      <c r="K617" s="14"/>
      <c r="L617" s="15"/>
    </row>
    <row r="618" spans="1:12" s="51" customFormat="1" x14ac:dyDescent="0.2">
      <c r="A618"/>
      <c r="B618"/>
      <c r="C618"/>
      <c r="D618" s="49"/>
      <c r="E618"/>
      <c r="F618"/>
      <c r="G618"/>
      <c r="H618"/>
      <c r="I618" s="14"/>
      <c r="J618" s="14"/>
      <c r="K618" s="14"/>
      <c r="L618" s="15"/>
    </row>
    <row r="619" spans="1:12" s="51" customFormat="1" x14ac:dyDescent="0.2">
      <c r="A619"/>
      <c r="B619"/>
      <c r="C619"/>
      <c r="D619" s="49"/>
      <c r="E619"/>
      <c r="F619"/>
      <c r="G619"/>
      <c r="H619"/>
      <c r="I619" s="14"/>
      <c r="J619" s="14"/>
      <c r="K619" s="14"/>
      <c r="L619" s="15"/>
    </row>
    <row r="620" spans="1:12" s="51" customFormat="1" x14ac:dyDescent="0.2">
      <c r="A620"/>
      <c r="B620"/>
      <c r="C620"/>
      <c r="D620" s="49"/>
      <c r="E620"/>
      <c r="F620"/>
      <c r="G620"/>
      <c r="H620"/>
      <c r="I620" s="14"/>
      <c r="J620" s="14"/>
      <c r="K620" s="14"/>
      <c r="L620" s="15"/>
    </row>
    <row r="621" spans="1:12" s="51" customFormat="1" x14ac:dyDescent="0.2">
      <c r="A621"/>
      <c r="B621"/>
      <c r="C621"/>
      <c r="D621" s="49"/>
      <c r="E621"/>
      <c r="F621"/>
      <c r="G621"/>
      <c r="H621"/>
      <c r="I621" s="14"/>
      <c r="J621" s="14"/>
      <c r="K621" s="14"/>
      <c r="L621" s="15"/>
    </row>
    <row r="622" spans="1:12" s="51" customFormat="1" x14ac:dyDescent="0.2">
      <c r="A622"/>
      <c r="B622"/>
      <c r="C622"/>
      <c r="D622" s="49"/>
      <c r="E622"/>
      <c r="F622"/>
      <c r="G622"/>
      <c r="H622"/>
      <c r="I622" s="14"/>
      <c r="J622" s="14"/>
      <c r="K622" s="14"/>
      <c r="L622" s="15"/>
    </row>
    <row r="623" spans="1:12" s="51" customFormat="1" x14ac:dyDescent="0.2">
      <c r="A623"/>
      <c r="B623"/>
      <c r="C623"/>
      <c r="D623" s="49"/>
      <c r="E623"/>
      <c r="F623"/>
      <c r="G623"/>
      <c r="H623"/>
      <c r="I623" s="14"/>
      <c r="J623" s="14"/>
      <c r="K623" s="14"/>
      <c r="L623" s="15"/>
    </row>
    <row r="624" spans="1:12" s="51" customFormat="1" x14ac:dyDescent="0.2">
      <c r="A624"/>
      <c r="B624"/>
      <c r="C624"/>
      <c r="D624" s="49"/>
      <c r="E624"/>
      <c r="F624"/>
      <c r="G624"/>
      <c r="H624"/>
      <c r="I624" s="14"/>
      <c r="J624" s="14"/>
      <c r="K624" s="14"/>
      <c r="L624" s="15"/>
    </row>
    <row r="625" spans="1:12" s="51" customFormat="1" x14ac:dyDescent="0.2">
      <c r="A625"/>
      <c r="B625"/>
      <c r="C625"/>
      <c r="D625" s="49"/>
      <c r="E625"/>
      <c r="F625"/>
      <c r="G625"/>
      <c r="H625"/>
      <c r="I625" s="14"/>
      <c r="J625" s="14"/>
      <c r="K625" s="14"/>
      <c r="L625" s="15"/>
    </row>
    <row r="626" spans="1:12" s="51" customFormat="1" x14ac:dyDescent="0.2">
      <c r="A626"/>
      <c r="B626"/>
      <c r="C626"/>
      <c r="D626" s="49"/>
      <c r="E626"/>
      <c r="F626"/>
      <c r="G626"/>
      <c r="H626"/>
      <c r="I626" s="14"/>
      <c r="J626" s="14"/>
      <c r="K626" s="14"/>
      <c r="L626" s="15"/>
    </row>
    <row r="627" spans="1:12" s="51" customFormat="1" x14ac:dyDescent="0.2">
      <c r="A627"/>
      <c r="B627"/>
      <c r="C627"/>
      <c r="D627" s="49"/>
      <c r="E627"/>
      <c r="F627"/>
      <c r="G627"/>
      <c r="H627"/>
      <c r="I627" s="14"/>
      <c r="J627" s="14"/>
      <c r="K627" s="14"/>
      <c r="L627" s="15"/>
    </row>
    <row r="628" spans="1:12" s="51" customFormat="1" x14ac:dyDescent="0.2">
      <c r="A628"/>
      <c r="B628"/>
      <c r="C628"/>
      <c r="D628" s="49"/>
      <c r="E628"/>
      <c r="F628"/>
      <c r="G628"/>
      <c r="H628"/>
      <c r="I628" s="14"/>
      <c r="J628" s="14"/>
      <c r="K628" s="14"/>
      <c r="L628" s="15"/>
    </row>
    <row r="629" spans="1:12" s="51" customFormat="1" x14ac:dyDescent="0.2">
      <c r="A629"/>
      <c r="B629"/>
      <c r="C629"/>
      <c r="D629" s="49"/>
      <c r="E629"/>
      <c r="F629"/>
      <c r="G629"/>
      <c r="H629"/>
      <c r="I629" s="14"/>
      <c r="J629" s="14"/>
      <c r="K629" s="14"/>
      <c r="L629" s="15"/>
    </row>
    <row r="630" spans="1:12" s="51" customFormat="1" x14ac:dyDescent="0.2">
      <c r="A630"/>
      <c r="B630"/>
      <c r="C630"/>
      <c r="D630" s="49"/>
      <c r="E630"/>
      <c r="F630"/>
      <c r="G630"/>
      <c r="H630"/>
      <c r="I630" s="14"/>
      <c r="J630" s="14"/>
      <c r="K630" s="14"/>
      <c r="L630" s="15"/>
    </row>
    <row r="631" spans="1:12" s="51" customFormat="1" x14ac:dyDescent="0.2">
      <c r="A631"/>
      <c r="B631"/>
      <c r="C631"/>
      <c r="D631" s="49"/>
      <c r="E631"/>
      <c r="F631"/>
      <c r="G631"/>
      <c r="H631"/>
      <c r="I631" s="14"/>
      <c r="J631" s="14"/>
      <c r="K631" s="14"/>
      <c r="L631" s="15"/>
    </row>
    <row r="632" spans="1:12" s="51" customFormat="1" x14ac:dyDescent="0.2">
      <c r="A632"/>
      <c r="B632"/>
      <c r="C632"/>
      <c r="D632" s="49"/>
      <c r="E632"/>
      <c r="F632"/>
      <c r="G632"/>
      <c r="H632"/>
      <c r="I632" s="14"/>
      <c r="J632" s="14"/>
      <c r="K632" s="14"/>
      <c r="L632" s="15"/>
    </row>
    <row r="633" spans="1:12" s="51" customFormat="1" x14ac:dyDescent="0.2">
      <c r="A633"/>
      <c r="B633"/>
      <c r="C633"/>
      <c r="D633" s="49"/>
      <c r="E633"/>
      <c r="F633"/>
      <c r="G633"/>
      <c r="H633"/>
      <c r="I633" s="14"/>
      <c r="J633" s="14"/>
      <c r="K633" s="14"/>
      <c r="L633" s="15"/>
    </row>
    <row r="634" spans="1:12" s="51" customFormat="1" x14ac:dyDescent="0.2">
      <c r="A634"/>
      <c r="B634"/>
      <c r="C634"/>
      <c r="D634" s="49"/>
      <c r="E634"/>
      <c r="F634"/>
      <c r="G634"/>
      <c r="H634"/>
      <c r="I634" s="14"/>
      <c r="J634" s="14"/>
      <c r="K634" s="14"/>
      <c r="L634" s="15"/>
    </row>
    <row r="635" spans="1:12" s="51" customFormat="1" x14ac:dyDescent="0.2">
      <c r="A635"/>
      <c r="B635"/>
      <c r="C635"/>
      <c r="D635" s="49"/>
      <c r="E635"/>
      <c r="F635"/>
      <c r="G635"/>
      <c r="H635"/>
      <c r="I635" s="14"/>
      <c r="J635" s="14"/>
      <c r="K635" s="14"/>
      <c r="L635" s="15"/>
    </row>
    <row r="636" spans="1:12" s="51" customFormat="1" x14ac:dyDescent="0.2">
      <c r="A636"/>
      <c r="B636"/>
      <c r="C636"/>
      <c r="D636" s="49"/>
      <c r="E636"/>
      <c r="F636"/>
      <c r="G636"/>
      <c r="H636"/>
      <c r="I636" s="14"/>
      <c r="J636" s="14"/>
      <c r="K636" s="14"/>
      <c r="L636" s="15"/>
    </row>
    <row r="637" spans="1:12" s="51" customFormat="1" x14ac:dyDescent="0.2">
      <c r="A637"/>
      <c r="B637"/>
      <c r="C637"/>
      <c r="D637" s="49"/>
      <c r="E637"/>
      <c r="F637"/>
      <c r="G637"/>
      <c r="H637"/>
      <c r="I637" s="14"/>
      <c r="J637" s="14"/>
      <c r="K637" s="14"/>
      <c r="L637" s="15"/>
    </row>
    <row r="638" spans="1:12" s="51" customFormat="1" x14ac:dyDescent="0.2">
      <c r="A638"/>
      <c r="B638"/>
      <c r="C638"/>
      <c r="D638" s="49"/>
      <c r="E638"/>
      <c r="F638"/>
      <c r="G638"/>
      <c r="H638"/>
      <c r="I638" s="14"/>
      <c r="J638" s="14"/>
      <c r="K638" s="14"/>
      <c r="L638" s="15"/>
    </row>
    <row r="639" spans="1:12" s="51" customFormat="1" x14ac:dyDescent="0.2">
      <c r="A639"/>
      <c r="B639"/>
      <c r="C639"/>
      <c r="D639" s="49"/>
      <c r="E639"/>
      <c r="F639"/>
      <c r="G639"/>
      <c r="H639"/>
      <c r="I639" s="14"/>
      <c r="J639" s="14"/>
      <c r="K639" s="14"/>
      <c r="L639" s="15"/>
    </row>
    <row r="640" spans="1:12" s="51" customFormat="1" x14ac:dyDescent="0.2">
      <c r="A640"/>
      <c r="B640"/>
      <c r="C640"/>
      <c r="D640" s="49"/>
      <c r="E640"/>
      <c r="F640"/>
      <c r="G640"/>
      <c r="H640"/>
      <c r="I640" s="14"/>
      <c r="J640" s="14"/>
      <c r="K640" s="14"/>
      <c r="L640" s="15"/>
    </row>
    <row r="641" spans="1:12" s="51" customFormat="1" x14ac:dyDescent="0.2">
      <c r="A641"/>
      <c r="B641"/>
      <c r="C641"/>
      <c r="D641" s="49"/>
      <c r="E641"/>
      <c r="F641"/>
      <c r="G641"/>
      <c r="H641"/>
      <c r="I641" s="14"/>
      <c r="J641" s="14"/>
      <c r="K641" s="14"/>
      <c r="L641" s="15"/>
    </row>
    <row r="642" spans="1:12" s="51" customFormat="1" x14ac:dyDescent="0.2">
      <c r="A642"/>
      <c r="B642"/>
      <c r="C642"/>
      <c r="D642" s="49"/>
      <c r="E642"/>
      <c r="F642"/>
      <c r="G642"/>
      <c r="H642"/>
      <c r="I642" s="14"/>
      <c r="J642" s="14"/>
      <c r="K642" s="14"/>
      <c r="L642" s="15"/>
    </row>
    <row r="643" spans="1:12" s="51" customFormat="1" x14ac:dyDescent="0.2">
      <c r="A643"/>
      <c r="B643"/>
      <c r="C643"/>
      <c r="D643" s="49"/>
      <c r="E643"/>
      <c r="F643"/>
      <c r="G643"/>
      <c r="H643"/>
      <c r="I643" s="14"/>
      <c r="J643" s="14"/>
      <c r="K643" s="14"/>
      <c r="L643" s="15"/>
    </row>
    <row r="644" spans="1:12" s="51" customFormat="1" x14ac:dyDescent="0.2">
      <c r="A644"/>
      <c r="B644"/>
      <c r="C644"/>
      <c r="D644" s="49"/>
      <c r="E644"/>
      <c r="F644"/>
      <c r="G644"/>
      <c r="H644"/>
      <c r="I644" s="14"/>
      <c r="J644" s="14"/>
      <c r="K644" s="14"/>
      <c r="L644" s="15"/>
    </row>
    <row r="645" spans="1:12" s="51" customFormat="1" x14ac:dyDescent="0.2">
      <c r="A645"/>
      <c r="B645"/>
      <c r="C645"/>
      <c r="D645" s="49"/>
      <c r="E645"/>
      <c r="F645"/>
      <c r="G645"/>
      <c r="H645"/>
      <c r="I645" s="14"/>
      <c r="J645" s="14"/>
      <c r="K645" s="14"/>
      <c r="L645" s="15"/>
    </row>
    <row r="646" spans="1:12" s="51" customFormat="1" x14ac:dyDescent="0.2">
      <c r="A646"/>
      <c r="B646"/>
      <c r="C646"/>
      <c r="D646" s="49"/>
      <c r="E646"/>
      <c r="F646"/>
      <c r="G646"/>
      <c r="H646"/>
      <c r="I646" s="14"/>
      <c r="J646" s="14"/>
      <c r="K646" s="14"/>
      <c r="L646" s="15"/>
    </row>
    <row r="647" spans="1:12" s="51" customFormat="1" x14ac:dyDescent="0.2">
      <c r="A647"/>
      <c r="B647"/>
      <c r="C647"/>
      <c r="D647" s="49"/>
      <c r="E647"/>
      <c r="F647"/>
      <c r="G647"/>
      <c r="H647"/>
      <c r="I647" s="14"/>
      <c r="J647" s="14"/>
      <c r="K647" s="14"/>
      <c r="L647" s="15"/>
    </row>
    <row r="648" spans="1:12" s="51" customFormat="1" x14ac:dyDescent="0.2">
      <c r="A648"/>
      <c r="B648"/>
      <c r="C648"/>
      <c r="D648" s="49"/>
      <c r="E648"/>
      <c r="F648"/>
      <c r="G648"/>
      <c r="H648"/>
      <c r="I648" s="14"/>
      <c r="J648" s="14"/>
      <c r="K648" s="14"/>
      <c r="L648" s="15"/>
    </row>
    <row r="649" spans="1:12" s="51" customFormat="1" x14ac:dyDescent="0.2">
      <c r="A649"/>
      <c r="B649"/>
      <c r="C649"/>
      <c r="D649" s="49"/>
      <c r="E649"/>
      <c r="F649"/>
      <c r="G649"/>
      <c r="H649"/>
      <c r="I649" s="14"/>
      <c r="J649" s="14"/>
      <c r="K649" s="14"/>
      <c r="L649" s="15"/>
    </row>
    <row r="650" spans="1:12" s="51" customFormat="1" x14ac:dyDescent="0.2">
      <c r="A650"/>
      <c r="B650"/>
      <c r="C650"/>
      <c r="D650" s="49"/>
      <c r="E650"/>
      <c r="F650"/>
      <c r="G650"/>
      <c r="H650"/>
      <c r="I650" s="14"/>
      <c r="J650" s="14"/>
      <c r="K650" s="14"/>
      <c r="L650" s="15"/>
    </row>
    <row r="651" spans="1:12" s="51" customFormat="1" x14ac:dyDescent="0.2">
      <c r="A651"/>
      <c r="B651"/>
      <c r="C651"/>
      <c r="D651" s="49"/>
      <c r="E651"/>
      <c r="F651"/>
      <c r="G651"/>
      <c r="H651"/>
      <c r="I651" s="14"/>
      <c r="J651" s="14"/>
      <c r="K651" s="14"/>
      <c r="L651" s="15"/>
    </row>
    <row r="652" spans="1:12" s="51" customFormat="1" x14ac:dyDescent="0.2">
      <c r="A652"/>
      <c r="B652"/>
      <c r="C652"/>
      <c r="D652" s="49"/>
      <c r="E652"/>
      <c r="F652"/>
      <c r="G652"/>
      <c r="H652"/>
      <c r="I652" s="14"/>
      <c r="J652" s="14"/>
      <c r="K652" s="14"/>
      <c r="L65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dataValidations disablePrompts="1" count="6">
    <dataValidation type="list" allowBlank="1" showInputMessage="1" showErrorMessage="1" sqref="H8:H29">
      <formula1>SysX</formula1>
    </dataValidation>
    <dataValidation showInputMessage="1" showErrorMessage="1" sqref="E8:E29"/>
    <dataValidation type="decimal" allowBlank="1" showInputMessage="1" showErrorMessage="1" sqref="K8:K29">
      <formula1>0.5</formula1>
      <formula2>100</formula2>
    </dataValidation>
    <dataValidation type="list" allowBlank="1" showInputMessage="1" showErrorMessage="1" sqref="D81:D383">
      <formula1 xml:space="preserve"> cost</formula1>
    </dataValidation>
    <dataValidation type="list" allowBlank="1" showInputMessage="1" showErrorMessage="1" sqref="E73:E419">
      <formula1 xml:space="preserve"> type</formula1>
    </dataValidation>
    <dataValidation type="list" allowBlank="1" showInputMessage="1" showErrorMessage="1" sqref="B95:B669">
      <formula1>Institute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&amp;C2016 
SystemsX.ch Financial Report 
IPP/BIP&amp;R
&amp;A 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 enableFormatConditionsCalculation="0">
    <tabColor indexed="13"/>
    <pageSetUpPr fitToPage="1"/>
  </sheetPr>
  <dimension ref="A2:Q96"/>
  <sheetViews>
    <sheetView showGridLines="0" zoomScale="90" zoomScaleNormal="90" workbookViewId="0">
      <selection activeCell="I19" sqref="I19"/>
    </sheetView>
  </sheetViews>
  <sheetFormatPr baseColWidth="10" defaultColWidth="11.42578125" defaultRowHeight="12.75" x14ac:dyDescent="0.2"/>
  <cols>
    <col min="1" max="1" width="20" style="23" customWidth="1"/>
    <col min="2" max="2" width="27.42578125" style="16" customWidth="1"/>
    <col min="3" max="3" width="24.42578125" style="16" customWidth="1"/>
    <col min="4" max="4" width="20" style="16" customWidth="1"/>
    <col min="5" max="5" width="15.42578125" style="16" customWidth="1"/>
    <col min="6" max="7" width="13.42578125" style="16" customWidth="1"/>
    <col min="8" max="8" width="15.140625" style="16" customWidth="1"/>
    <col min="9" max="9" width="51.42578125" style="16" customWidth="1"/>
    <col min="10" max="16384" width="11.42578125" style="16"/>
  </cols>
  <sheetData>
    <row r="2" spans="1:17" ht="18" x14ac:dyDescent="0.2">
      <c r="A2" s="21" t="s">
        <v>48</v>
      </c>
      <c r="B2" s="25"/>
      <c r="C2" s="44" t="s">
        <v>49</v>
      </c>
      <c r="D2" s="115">
        <f>Consolidation!F5</f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7" s="19" customFormat="1" ht="15.75" x14ac:dyDescent="0.2">
      <c r="A3" s="113" t="s">
        <v>78</v>
      </c>
      <c r="B3" s="25"/>
      <c r="C3" s="44" t="s">
        <v>50</v>
      </c>
      <c r="D3" s="116">
        <f>Consolidation!F14</f>
        <v>0</v>
      </c>
      <c r="F3" s="112"/>
      <c r="G3" s="112"/>
      <c r="H3" s="112"/>
      <c r="K3" s="25"/>
      <c r="L3" s="25"/>
      <c r="M3" s="25"/>
      <c r="N3" s="25"/>
    </row>
    <row r="4" spans="1:17" s="19" customFormat="1" ht="15.75" customHeight="1" x14ac:dyDescent="0.2">
      <c r="A4" s="247" t="s">
        <v>102</v>
      </c>
      <c r="B4" s="248"/>
      <c r="C4" s="248"/>
      <c r="D4" s="25"/>
      <c r="G4" s="46"/>
      <c r="H4" s="46"/>
      <c r="I4" s="46"/>
      <c r="J4" s="46"/>
      <c r="K4" s="25"/>
      <c r="L4" s="25"/>
      <c r="M4" s="25"/>
      <c r="N4" s="25"/>
    </row>
    <row r="5" spans="1:17" s="19" customFormat="1" x14ac:dyDescent="0.2">
      <c r="A5" s="22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7" s="100" customFormat="1" x14ac:dyDescent="0.2">
      <c r="B6" s="224">
        <f>H22</f>
        <v>0</v>
      </c>
      <c r="C6" s="33"/>
      <c r="D6" s="33"/>
      <c r="E6" s="33"/>
      <c r="F6" s="33"/>
      <c r="G6" s="33"/>
      <c r="I6" s="33"/>
      <c r="J6" s="33"/>
      <c r="K6" s="33"/>
      <c r="L6" s="33"/>
      <c r="M6" s="33"/>
      <c r="N6" s="33"/>
      <c r="O6" s="33"/>
    </row>
    <row r="7" spans="1:17" s="102" customFormat="1" x14ac:dyDescent="0.2">
      <c r="A7" s="101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17" x14ac:dyDescent="0.2">
      <c r="A8" s="73" t="s">
        <v>51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x14ac:dyDescent="0.2">
      <c r="A9" s="7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7" ht="35.25" customHeight="1" thickBot="1" x14ac:dyDescent="0.25">
      <c r="A10" s="74"/>
      <c r="B10" s="31"/>
      <c r="C10" s="31"/>
      <c r="D10" s="31"/>
      <c r="E10" s="29"/>
      <c r="F10" s="29"/>
      <c r="G10" s="114" t="s">
        <v>85</v>
      </c>
      <c r="H10" s="29"/>
      <c r="I10" s="29"/>
      <c r="J10" s="29"/>
      <c r="K10" s="29"/>
    </row>
    <row r="11" spans="1:17" s="29" customFormat="1" ht="30.75" customHeight="1" thickBot="1" x14ac:dyDescent="0.25">
      <c r="A11" s="118" t="s">
        <v>79</v>
      </c>
      <c r="B11" s="119" t="s">
        <v>81</v>
      </c>
      <c r="C11" s="119" t="s">
        <v>84</v>
      </c>
      <c r="D11" s="119" t="s">
        <v>80</v>
      </c>
      <c r="E11" s="119" t="s">
        <v>82</v>
      </c>
      <c r="F11" s="119" t="s">
        <v>132</v>
      </c>
      <c r="G11" s="119" t="s">
        <v>83</v>
      </c>
      <c r="H11" s="133" t="s">
        <v>133</v>
      </c>
      <c r="I11" s="134" t="s">
        <v>86</v>
      </c>
      <c r="J11" s="79"/>
      <c r="K11" s="78"/>
      <c r="L11" s="79"/>
      <c r="M11" s="79"/>
      <c r="N11" s="80"/>
    </row>
    <row r="12" spans="1:17" s="29" customFormat="1" ht="41.25" customHeight="1" x14ac:dyDescent="0.2">
      <c r="A12" s="182"/>
      <c r="B12" s="183"/>
      <c r="C12" s="183"/>
      <c r="D12" s="183"/>
      <c r="E12" s="124"/>
      <c r="F12" s="124"/>
      <c r="G12" s="125"/>
      <c r="H12" s="221">
        <f t="shared" ref="H12" si="0">G12*F12</f>
        <v>0</v>
      </c>
      <c r="I12" s="135"/>
      <c r="J12" s="81"/>
      <c r="K12" s="81"/>
      <c r="L12" s="81"/>
      <c r="M12" s="81"/>
      <c r="N12" s="81"/>
      <c r="O12" s="81"/>
      <c r="P12" s="81"/>
      <c r="Q12" s="80"/>
    </row>
    <row r="13" spans="1:17" s="29" customFormat="1" ht="41.25" customHeight="1" x14ac:dyDescent="0.2">
      <c r="A13" s="122"/>
      <c r="B13" s="123"/>
      <c r="C13" s="123"/>
      <c r="D13" s="123"/>
      <c r="E13" s="124"/>
      <c r="F13" s="124"/>
      <c r="G13" s="125"/>
      <c r="H13" s="221">
        <f t="shared" ref="H13:H20" si="1">G13*F13</f>
        <v>0</v>
      </c>
      <c r="I13" s="135"/>
      <c r="J13" s="81"/>
      <c r="K13" s="81"/>
      <c r="L13" s="81"/>
      <c r="M13" s="81"/>
      <c r="N13" s="81"/>
      <c r="O13" s="81"/>
      <c r="P13" s="81"/>
      <c r="Q13" s="80"/>
    </row>
    <row r="14" spans="1:17" s="29" customFormat="1" ht="41.25" customHeight="1" x14ac:dyDescent="0.2">
      <c r="A14" s="122"/>
      <c r="B14" s="123"/>
      <c r="C14" s="123"/>
      <c r="D14" s="123"/>
      <c r="E14" s="124"/>
      <c r="F14" s="124"/>
      <c r="G14" s="125"/>
      <c r="H14" s="221">
        <f t="shared" si="1"/>
        <v>0</v>
      </c>
      <c r="I14" s="135"/>
      <c r="J14" s="81"/>
      <c r="K14" s="81"/>
      <c r="L14" s="81"/>
      <c r="M14" s="81"/>
      <c r="N14" s="81"/>
      <c r="O14" s="81"/>
      <c r="P14" s="81"/>
      <c r="Q14" s="80"/>
    </row>
    <row r="15" spans="1:17" s="29" customFormat="1" ht="41.25" customHeight="1" x14ac:dyDescent="0.2">
      <c r="A15" s="122"/>
      <c r="B15" s="123"/>
      <c r="C15" s="123"/>
      <c r="D15" s="123"/>
      <c r="E15" s="124"/>
      <c r="F15" s="124"/>
      <c r="G15" s="125"/>
      <c r="H15" s="221">
        <f t="shared" si="1"/>
        <v>0</v>
      </c>
      <c r="I15" s="135"/>
      <c r="J15" s="81"/>
      <c r="K15" s="81"/>
      <c r="L15" s="81"/>
      <c r="M15" s="81"/>
      <c r="N15" s="81"/>
      <c r="O15" s="81"/>
      <c r="P15" s="81"/>
      <c r="Q15" s="80"/>
    </row>
    <row r="16" spans="1:17" s="29" customFormat="1" ht="41.25" customHeight="1" x14ac:dyDescent="0.2">
      <c r="A16" s="122"/>
      <c r="B16" s="123"/>
      <c r="C16" s="123"/>
      <c r="D16" s="123"/>
      <c r="E16" s="124"/>
      <c r="F16" s="124"/>
      <c r="G16" s="125"/>
      <c r="H16" s="221">
        <f t="shared" si="1"/>
        <v>0</v>
      </c>
      <c r="I16" s="135"/>
      <c r="J16" s="81"/>
      <c r="K16" s="81"/>
      <c r="L16" s="81"/>
      <c r="M16" s="81"/>
      <c r="N16" s="81"/>
      <c r="O16" s="81"/>
      <c r="P16" s="81"/>
      <c r="Q16" s="80"/>
    </row>
    <row r="17" spans="1:17" s="29" customFormat="1" ht="41.25" customHeight="1" x14ac:dyDescent="0.2">
      <c r="A17" s="122"/>
      <c r="B17" s="123"/>
      <c r="C17" s="123"/>
      <c r="D17" s="123"/>
      <c r="E17" s="124"/>
      <c r="F17" s="124"/>
      <c r="G17" s="125"/>
      <c r="H17" s="221">
        <f t="shared" si="1"/>
        <v>0</v>
      </c>
      <c r="I17" s="135"/>
      <c r="J17" s="81"/>
      <c r="K17" s="81"/>
      <c r="L17" s="81"/>
      <c r="M17" s="81"/>
      <c r="N17" s="81"/>
      <c r="O17" s="81"/>
      <c r="P17" s="81"/>
      <c r="Q17" s="80"/>
    </row>
    <row r="18" spans="1:17" s="29" customFormat="1" ht="41.25" customHeight="1" x14ac:dyDescent="0.2">
      <c r="A18" s="122"/>
      <c r="B18" s="123"/>
      <c r="C18" s="123"/>
      <c r="D18" s="123"/>
      <c r="E18" s="124"/>
      <c r="F18" s="124"/>
      <c r="G18" s="125"/>
      <c r="H18" s="221">
        <f t="shared" si="1"/>
        <v>0</v>
      </c>
      <c r="I18" s="135"/>
      <c r="J18" s="81"/>
      <c r="K18" s="81"/>
      <c r="L18" s="81"/>
      <c r="M18" s="81"/>
      <c r="N18" s="81"/>
      <c r="O18" s="81"/>
      <c r="P18" s="81"/>
      <c r="Q18" s="80"/>
    </row>
    <row r="19" spans="1:17" s="29" customFormat="1" ht="41.25" customHeight="1" x14ac:dyDescent="0.2">
      <c r="A19" s="122"/>
      <c r="B19" s="123"/>
      <c r="C19" s="123"/>
      <c r="D19" s="123"/>
      <c r="E19" s="124"/>
      <c r="F19" s="124"/>
      <c r="G19" s="125"/>
      <c r="H19" s="221">
        <f t="shared" si="1"/>
        <v>0</v>
      </c>
      <c r="I19" s="135"/>
      <c r="J19" s="81"/>
      <c r="K19" s="81"/>
      <c r="L19" s="81"/>
      <c r="M19" s="81"/>
      <c r="N19" s="81"/>
      <c r="O19" s="81"/>
      <c r="P19" s="81"/>
      <c r="Q19" s="80"/>
    </row>
    <row r="20" spans="1:17" s="29" customFormat="1" ht="41.25" customHeight="1" x14ac:dyDescent="0.2">
      <c r="A20" s="126"/>
      <c r="B20" s="127"/>
      <c r="C20" s="127"/>
      <c r="D20" s="127"/>
      <c r="E20" s="124"/>
      <c r="F20" s="128"/>
      <c r="G20" s="129"/>
      <c r="H20" s="221">
        <f t="shared" si="1"/>
        <v>0</v>
      </c>
      <c r="I20" s="135"/>
      <c r="J20" s="81"/>
      <c r="K20" s="81"/>
      <c r="L20" s="81"/>
      <c r="M20" s="81"/>
      <c r="N20" s="81"/>
      <c r="O20" s="81"/>
      <c r="P20" s="81"/>
      <c r="Q20" s="80"/>
    </row>
    <row r="21" spans="1:17" s="29" customFormat="1" ht="41.25" customHeight="1" thickBot="1" x14ac:dyDescent="0.25">
      <c r="A21" s="158"/>
      <c r="B21" s="159"/>
      <c r="C21" s="159"/>
      <c r="D21" s="130"/>
      <c r="E21" s="124"/>
      <c r="F21" s="131"/>
      <c r="G21" s="132"/>
      <c r="H21" s="222">
        <f>G21*F21</f>
        <v>0</v>
      </c>
      <c r="I21" s="135"/>
      <c r="J21" s="81"/>
      <c r="K21" s="81"/>
      <c r="L21" s="81"/>
      <c r="M21" s="81"/>
      <c r="N21" s="81"/>
      <c r="O21" s="81"/>
      <c r="P21" s="81"/>
      <c r="Q21" s="80"/>
    </row>
    <row r="22" spans="1:17" s="29" customFormat="1" ht="41.25" customHeight="1" thickBot="1" x14ac:dyDescent="0.25">
      <c r="A22" s="75"/>
      <c r="B22" s="75"/>
      <c r="C22" s="75"/>
      <c r="D22" s="75"/>
      <c r="E22" s="75"/>
      <c r="F22" s="76"/>
      <c r="G22" s="117" t="s">
        <v>52</v>
      </c>
      <c r="H22" s="223">
        <f>SUM(H12:H21)</f>
        <v>0</v>
      </c>
      <c r="I22" s="135"/>
      <c r="J22" s="82"/>
      <c r="K22" s="82"/>
      <c r="L22" s="82"/>
      <c r="M22" s="82"/>
      <c r="N22" s="82"/>
      <c r="O22" s="80"/>
    </row>
    <row r="23" spans="1:17" s="29" customFormat="1" x14ac:dyDescent="0.2">
      <c r="A23" s="75"/>
      <c r="B23" s="75"/>
      <c r="C23" s="75"/>
      <c r="D23" s="75"/>
      <c r="F23" s="76"/>
      <c r="G23" s="76"/>
      <c r="H23" s="82"/>
      <c r="I23" s="82"/>
      <c r="J23" s="82"/>
      <c r="K23" s="82"/>
      <c r="L23" s="82"/>
      <c r="M23" s="82"/>
      <c r="N23" s="82"/>
      <c r="O23" s="80"/>
    </row>
    <row r="24" spans="1:17" s="29" customFormat="1" x14ac:dyDescent="0.2">
      <c r="A24" s="75"/>
      <c r="B24" s="75"/>
      <c r="C24" s="75"/>
      <c r="D24" s="75"/>
      <c r="E24" s="75"/>
      <c r="F24" s="76"/>
      <c r="G24" s="76"/>
      <c r="H24" s="82"/>
      <c r="I24" s="82"/>
      <c r="J24" s="82"/>
      <c r="K24" s="82"/>
      <c r="L24" s="82"/>
      <c r="M24" s="82"/>
      <c r="N24" s="82"/>
      <c r="O24" s="80"/>
    </row>
    <row r="25" spans="1:17" s="29" customFormat="1" x14ac:dyDescent="0.2">
      <c r="A25" s="75"/>
      <c r="B25" s="75"/>
      <c r="C25" s="75"/>
      <c r="D25" s="75"/>
      <c r="E25" s="75"/>
      <c r="F25" s="76"/>
      <c r="G25" s="76"/>
      <c r="H25" s="82"/>
      <c r="I25" s="82"/>
      <c r="J25" s="82"/>
      <c r="K25" s="82"/>
      <c r="L25" s="82"/>
      <c r="M25" s="82"/>
      <c r="N25" s="82"/>
      <c r="O25" s="80"/>
    </row>
    <row r="26" spans="1:17" s="29" customFormat="1" x14ac:dyDescent="0.2">
      <c r="A26" s="71"/>
      <c r="F26" s="76"/>
      <c r="G26" s="76"/>
      <c r="H26" s="82"/>
      <c r="I26" s="82"/>
      <c r="J26" s="82"/>
      <c r="K26" s="82"/>
      <c r="L26" s="82"/>
      <c r="M26" s="82"/>
      <c r="N26" s="82"/>
      <c r="O26" s="80"/>
    </row>
    <row r="27" spans="1:17" s="29" customFormat="1" x14ac:dyDescent="0.2">
      <c r="A27" s="71"/>
      <c r="E27" s="82"/>
      <c r="F27" s="82"/>
      <c r="G27" s="82"/>
      <c r="H27" s="82"/>
      <c r="I27" s="82"/>
      <c r="J27" s="80"/>
    </row>
    <row r="28" spans="1:17" s="29" customFormat="1" x14ac:dyDescent="0.2">
      <c r="A28" s="71"/>
      <c r="E28" s="82"/>
      <c r="F28" s="82"/>
      <c r="G28" s="82"/>
      <c r="H28" s="82"/>
      <c r="I28" s="82"/>
      <c r="J28" s="80"/>
    </row>
    <row r="29" spans="1:17" s="29" customFormat="1" ht="37.5" customHeight="1" x14ac:dyDescent="0.2">
      <c r="A29" s="71"/>
      <c r="E29" s="83"/>
      <c r="F29" s="83"/>
      <c r="G29" s="83"/>
      <c r="H29" s="83"/>
      <c r="I29" s="83"/>
      <c r="J29" s="80"/>
    </row>
    <row r="30" spans="1:17" s="29" customFormat="1" x14ac:dyDescent="0.2">
      <c r="A30" s="71"/>
      <c r="E30" s="81"/>
      <c r="F30" s="81"/>
      <c r="G30" s="81"/>
      <c r="H30" s="81"/>
      <c r="I30" s="81"/>
      <c r="J30" s="80"/>
    </row>
    <row r="31" spans="1:17" s="29" customFormat="1" x14ac:dyDescent="0.2">
      <c r="A31" s="71"/>
      <c r="E31" s="82"/>
      <c r="F31" s="82"/>
      <c r="G31" s="82"/>
      <c r="H31" s="82"/>
      <c r="I31" s="82"/>
      <c r="J31" s="80"/>
    </row>
    <row r="32" spans="1:17" s="29" customFormat="1" x14ac:dyDescent="0.2">
      <c r="A32" s="71"/>
      <c r="E32" s="82"/>
      <c r="F32" s="82"/>
      <c r="G32" s="82"/>
      <c r="H32" s="82"/>
      <c r="I32" s="82"/>
      <c r="J32" s="80"/>
    </row>
    <row r="33" spans="1:10" s="29" customFormat="1" x14ac:dyDescent="0.2">
      <c r="A33" s="71"/>
      <c r="E33" s="82"/>
      <c r="F33" s="82"/>
      <c r="G33" s="82"/>
      <c r="H33" s="82"/>
      <c r="I33" s="82"/>
      <c r="J33" s="80"/>
    </row>
    <row r="34" spans="1:10" s="29" customFormat="1" x14ac:dyDescent="0.2">
      <c r="A34" s="71"/>
      <c r="E34" s="82"/>
      <c r="F34" s="82"/>
      <c r="G34" s="82"/>
      <c r="H34" s="82"/>
      <c r="I34" s="82"/>
      <c r="J34" s="80"/>
    </row>
    <row r="35" spans="1:10" s="29" customFormat="1" x14ac:dyDescent="0.2">
      <c r="A35" s="71"/>
      <c r="E35" s="82"/>
      <c r="F35" s="82"/>
      <c r="G35" s="82"/>
      <c r="H35" s="82"/>
      <c r="I35" s="82"/>
      <c r="J35" s="80"/>
    </row>
    <row r="36" spans="1:10" s="29" customFormat="1" x14ac:dyDescent="0.2">
      <c r="A36" s="71"/>
      <c r="E36" s="82"/>
      <c r="F36" s="82"/>
      <c r="G36" s="82"/>
      <c r="H36" s="82"/>
      <c r="I36" s="82"/>
      <c r="J36" s="80"/>
    </row>
    <row r="37" spans="1:10" s="29" customFormat="1" x14ac:dyDescent="0.2">
      <c r="A37" s="71"/>
      <c r="E37" s="82"/>
      <c r="F37" s="82"/>
      <c r="G37" s="82"/>
      <c r="H37" s="82"/>
      <c r="I37" s="82"/>
      <c r="J37" s="80"/>
    </row>
    <row r="38" spans="1:10" s="29" customFormat="1" x14ac:dyDescent="0.2">
      <c r="A38" s="71"/>
      <c r="E38" s="82"/>
      <c r="F38" s="82"/>
      <c r="G38" s="82"/>
      <c r="H38" s="82"/>
      <c r="I38" s="82"/>
      <c r="J38" s="80"/>
    </row>
    <row r="39" spans="1:10" s="29" customFormat="1" ht="37.5" customHeight="1" x14ac:dyDescent="0.2">
      <c r="A39" s="71"/>
      <c r="E39" s="83"/>
      <c r="F39" s="83"/>
      <c r="G39" s="83"/>
      <c r="H39" s="83"/>
      <c r="I39" s="83"/>
      <c r="J39" s="80"/>
    </row>
    <row r="40" spans="1:10" s="29" customFormat="1" x14ac:dyDescent="0.2">
      <c r="A40" s="71"/>
      <c r="E40" s="81"/>
      <c r="F40" s="81"/>
      <c r="G40" s="81"/>
      <c r="H40" s="81"/>
      <c r="I40" s="81"/>
      <c r="J40" s="80"/>
    </row>
    <row r="41" spans="1:10" s="29" customFormat="1" x14ac:dyDescent="0.2">
      <c r="A41" s="71"/>
      <c r="E41" s="76"/>
      <c r="F41" s="76"/>
      <c r="G41" s="76"/>
      <c r="H41" s="76"/>
      <c r="I41" s="76"/>
      <c r="J41" s="75"/>
    </row>
    <row r="42" spans="1:10" s="29" customFormat="1" x14ac:dyDescent="0.2">
      <c r="A42" s="71"/>
      <c r="E42" s="76"/>
      <c r="F42" s="76"/>
      <c r="G42" s="76"/>
      <c r="H42" s="76"/>
      <c r="I42" s="76"/>
      <c r="J42" s="75"/>
    </row>
    <row r="43" spans="1:10" s="29" customFormat="1" x14ac:dyDescent="0.2">
      <c r="A43" s="71"/>
      <c r="E43" s="76"/>
      <c r="F43" s="76"/>
      <c r="G43" s="76"/>
      <c r="H43" s="76"/>
      <c r="I43" s="76"/>
      <c r="J43" s="75"/>
    </row>
    <row r="44" spans="1:10" s="29" customFormat="1" x14ac:dyDescent="0.2">
      <c r="A44" s="71"/>
      <c r="E44" s="76"/>
      <c r="F44" s="76"/>
      <c r="G44" s="76"/>
      <c r="H44" s="76"/>
      <c r="I44" s="76"/>
      <c r="J44" s="75"/>
    </row>
    <row r="45" spans="1:10" s="29" customFormat="1" x14ac:dyDescent="0.2">
      <c r="A45" s="71"/>
      <c r="E45" s="76"/>
      <c r="F45" s="76"/>
      <c r="G45" s="76"/>
      <c r="H45" s="76"/>
      <c r="I45" s="76"/>
      <c r="J45" s="75"/>
    </row>
    <row r="46" spans="1:10" s="29" customFormat="1" x14ac:dyDescent="0.2">
      <c r="A46" s="71"/>
      <c r="E46" s="76"/>
      <c r="F46" s="76"/>
      <c r="G46" s="76"/>
      <c r="H46" s="76"/>
      <c r="I46" s="76"/>
      <c r="J46" s="75"/>
    </row>
    <row r="47" spans="1:10" s="29" customFormat="1" x14ac:dyDescent="0.2">
      <c r="A47" s="71"/>
      <c r="E47" s="76"/>
      <c r="F47" s="76"/>
      <c r="G47" s="76"/>
      <c r="H47" s="76"/>
      <c r="I47" s="76"/>
      <c r="J47" s="75"/>
    </row>
    <row r="48" spans="1:10" s="29" customFormat="1" x14ac:dyDescent="0.2">
      <c r="A48" s="71"/>
      <c r="E48" s="76"/>
      <c r="F48" s="76"/>
      <c r="G48" s="76"/>
      <c r="H48" s="76"/>
      <c r="I48" s="76"/>
      <c r="J48" s="75"/>
    </row>
    <row r="49" spans="1:15" s="29" customFormat="1" x14ac:dyDescent="0.2">
      <c r="A49" s="71"/>
      <c r="E49" s="76"/>
      <c r="F49" s="76"/>
      <c r="G49" s="76"/>
      <c r="H49" s="76"/>
      <c r="I49" s="76"/>
      <c r="J49" s="75"/>
    </row>
    <row r="50" spans="1:15" s="29" customFormat="1" x14ac:dyDescent="0.2">
      <c r="A50" s="71"/>
      <c r="E50" s="76"/>
      <c r="F50" s="76"/>
      <c r="G50" s="76"/>
      <c r="H50" s="76"/>
      <c r="I50" s="76"/>
      <c r="J50" s="75"/>
    </row>
    <row r="51" spans="1:15" s="29" customFormat="1" x14ac:dyDescent="0.2">
      <c r="A51" s="71"/>
      <c r="E51" s="76"/>
      <c r="F51" s="76"/>
      <c r="G51" s="76"/>
      <c r="H51" s="76"/>
      <c r="I51" s="76"/>
      <c r="J51" s="75"/>
    </row>
    <row r="52" spans="1:15" s="29" customFormat="1" ht="29.25" customHeight="1" x14ac:dyDescent="0.2">
      <c r="A52" s="71"/>
      <c r="E52" s="83"/>
      <c r="F52" s="83"/>
      <c r="G52" s="83"/>
      <c r="H52" s="76"/>
      <c r="I52" s="76"/>
      <c r="J52" s="75"/>
    </row>
    <row r="53" spans="1:15" s="29" customFormat="1" x14ac:dyDescent="0.2">
      <c r="A53" s="71"/>
      <c r="E53" s="81"/>
      <c r="F53" s="81"/>
      <c r="G53" s="81"/>
      <c r="H53" s="76"/>
      <c r="I53" s="76"/>
      <c r="J53" s="75"/>
    </row>
    <row r="54" spans="1:15" s="29" customFormat="1" x14ac:dyDescent="0.2">
      <c r="A54" s="71"/>
      <c r="E54" s="75"/>
      <c r="F54" s="75"/>
      <c r="G54" s="75"/>
      <c r="H54" s="75"/>
      <c r="I54" s="75"/>
      <c r="J54" s="75"/>
    </row>
    <row r="55" spans="1:15" s="29" customFormat="1" x14ac:dyDescent="0.2">
      <c r="A55" s="71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5" s="29" customFormat="1" x14ac:dyDescent="0.2">
      <c r="A56" s="71"/>
    </row>
    <row r="57" spans="1:15" s="29" customFormat="1" x14ac:dyDescent="0.2">
      <c r="A57" s="71"/>
    </row>
    <row r="58" spans="1:15" s="29" customFormat="1" x14ac:dyDescent="0.2">
      <c r="A58" s="71"/>
    </row>
    <row r="59" spans="1:15" s="29" customFormat="1" x14ac:dyDescent="0.2">
      <c r="A59" s="71"/>
    </row>
    <row r="60" spans="1:15" s="29" customFormat="1" x14ac:dyDescent="0.2">
      <c r="A60" s="71"/>
    </row>
    <row r="61" spans="1:15" s="29" customFormat="1" x14ac:dyDescent="0.2">
      <c r="A61" s="71"/>
    </row>
    <row r="62" spans="1:15" s="29" customFormat="1" x14ac:dyDescent="0.2">
      <c r="A62" s="71"/>
    </row>
    <row r="63" spans="1:15" s="29" customFormat="1" x14ac:dyDescent="0.2">
      <c r="A63" s="71"/>
    </row>
    <row r="64" spans="1:15" s="29" customFormat="1" x14ac:dyDescent="0.2">
      <c r="A64" s="71"/>
    </row>
    <row r="65" spans="1:1" s="29" customFormat="1" x14ac:dyDescent="0.2">
      <c r="A65" s="71"/>
    </row>
    <row r="66" spans="1:1" s="29" customFormat="1" x14ac:dyDescent="0.2">
      <c r="A66" s="71"/>
    </row>
    <row r="67" spans="1:1" s="29" customFormat="1" x14ac:dyDescent="0.2">
      <c r="A67" s="71"/>
    </row>
    <row r="68" spans="1:1" s="29" customFormat="1" x14ac:dyDescent="0.2">
      <c r="A68" s="71"/>
    </row>
    <row r="69" spans="1:1" s="29" customFormat="1" x14ac:dyDescent="0.2">
      <c r="A69" s="71"/>
    </row>
    <row r="70" spans="1:1" s="29" customFormat="1" x14ac:dyDescent="0.2">
      <c r="A70" s="71"/>
    </row>
    <row r="71" spans="1:1" s="29" customFormat="1" x14ac:dyDescent="0.2">
      <c r="A71" s="71"/>
    </row>
    <row r="72" spans="1:1" s="29" customFormat="1" x14ac:dyDescent="0.2">
      <c r="A72" s="71"/>
    </row>
    <row r="73" spans="1:1" s="29" customFormat="1" x14ac:dyDescent="0.2">
      <c r="A73" s="71"/>
    </row>
    <row r="74" spans="1:1" s="29" customFormat="1" x14ac:dyDescent="0.2">
      <c r="A74" s="71"/>
    </row>
    <row r="75" spans="1:1" s="29" customFormat="1" x14ac:dyDescent="0.2">
      <c r="A75" s="71"/>
    </row>
    <row r="76" spans="1:1" s="29" customFormat="1" x14ac:dyDescent="0.2">
      <c r="A76" s="71"/>
    </row>
    <row r="77" spans="1:1" s="29" customFormat="1" x14ac:dyDescent="0.2">
      <c r="A77" s="71"/>
    </row>
    <row r="78" spans="1:1" s="29" customFormat="1" x14ac:dyDescent="0.2">
      <c r="A78" s="71"/>
    </row>
    <row r="79" spans="1:1" s="29" customFormat="1" x14ac:dyDescent="0.2">
      <c r="A79" s="71"/>
    </row>
    <row r="80" spans="1:1" s="29" customFormat="1" x14ac:dyDescent="0.2">
      <c r="A80" s="71"/>
    </row>
    <row r="81" spans="1:1" s="29" customFormat="1" x14ac:dyDescent="0.2">
      <c r="A81" s="71"/>
    </row>
    <row r="82" spans="1:1" s="29" customFormat="1" x14ac:dyDescent="0.2">
      <c r="A82" s="71"/>
    </row>
    <row r="83" spans="1:1" s="29" customFormat="1" x14ac:dyDescent="0.2">
      <c r="A83" s="71"/>
    </row>
    <row r="84" spans="1:1" s="29" customFormat="1" x14ac:dyDescent="0.2">
      <c r="A84" s="71"/>
    </row>
    <row r="85" spans="1:1" s="29" customFormat="1" x14ac:dyDescent="0.2">
      <c r="A85" s="71"/>
    </row>
    <row r="86" spans="1:1" s="29" customFormat="1" x14ac:dyDescent="0.2">
      <c r="A86" s="71"/>
    </row>
    <row r="87" spans="1:1" s="29" customFormat="1" x14ac:dyDescent="0.2">
      <c r="A87" s="71"/>
    </row>
    <row r="88" spans="1:1" s="29" customFormat="1" x14ac:dyDescent="0.2">
      <c r="A88" s="71"/>
    </row>
    <row r="89" spans="1:1" s="29" customFormat="1" x14ac:dyDescent="0.2">
      <c r="A89" s="71"/>
    </row>
    <row r="90" spans="1:1" s="29" customFormat="1" x14ac:dyDescent="0.2">
      <c r="A90" s="71"/>
    </row>
    <row r="91" spans="1:1" s="29" customFormat="1" x14ac:dyDescent="0.2">
      <c r="A91" s="71"/>
    </row>
    <row r="92" spans="1:1" s="29" customFormat="1" x14ac:dyDescent="0.2">
      <c r="A92" s="71"/>
    </row>
    <row r="93" spans="1:1" s="29" customFormat="1" x14ac:dyDescent="0.2">
      <c r="A93" s="71"/>
    </row>
    <row r="94" spans="1:1" s="29" customFormat="1" x14ac:dyDescent="0.2">
      <c r="A94" s="71"/>
    </row>
    <row r="95" spans="1:1" s="29" customFormat="1" x14ac:dyDescent="0.2">
      <c r="A95" s="71"/>
    </row>
    <row r="96" spans="1:1" s="29" customFormat="1" x14ac:dyDescent="0.2">
      <c r="A96" s="71"/>
    </row>
  </sheetData>
  <sheetProtection password="D90D" sheet="1" objects="1" scenarios="1" formatCells="0" formatColumns="0" selectLockedCells="1"/>
  <mergeCells count="1">
    <mergeCell ref="A4:C4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&amp;C2016 
SystemsX.ch Financial Report 
IPP/BIP&amp;R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52"/>
  <sheetViews>
    <sheetView showGridLines="0" zoomScale="90" zoomScaleNormal="90" zoomScalePageLayoutView="80" workbookViewId="0">
      <selection activeCell="M83" sqref="M83"/>
    </sheetView>
  </sheetViews>
  <sheetFormatPr baseColWidth="10" defaultColWidth="11.42578125" defaultRowHeight="12.75" x14ac:dyDescent="0.2"/>
  <cols>
    <col min="1" max="1" width="19.42578125" customWidth="1"/>
    <col min="2" max="2" width="16.7109375" customWidth="1"/>
    <col min="3" max="3" width="12.42578125" customWidth="1"/>
    <col min="4" max="4" width="17.85546875" style="49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4.42578125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1" customWidth="1"/>
    <col min="41" max="41" width="17" customWidth="1"/>
  </cols>
  <sheetData>
    <row r="1" spans="1:13" x14ac:dyDescent="0.2">
      <c r="A1" s="29"/>
      <c r="B1" s="43"/>
      <c r="C1" s="43"/>
      <c r="D1" s="29"/>
      <c r="E1" s="29"/>
      <c r="F1" s="29"/>
      <c r="G1" s="29"/>
      <c r="H1" s="29"/>
      <c r="I1" s="29"/>
      <c r="J1" s="29"/>
      <c r="K1" s="29"/>
      <c r="L1" s="29"/>
      <c r="M1" s="49"/>
    </row>
    <row r="2" spans="1:13" ht="18" x14ac:dyDescent="0.2">
      <c r="A2" s="21" t="s">
        <v>54</v>
      </c>
      <c r="B2" s="24"/>
      <c r="C2" s="24"/>
      <c r="D2" s="44" t="s">
        <v>49</v>
      </c>
      <c r="E2" s="246">
        <f>Consolidation!F5</f>
        <v>0</v>
      </c>
      <c r="F2" s="246"/>
      <c r="G2" s="246"/>
      <c r="H2" s="246"/>
      <c r="I2" s="162"/>
      <c r="J2" s="162"/>
      <c r="K2" s="162"/>
      <c r="L2" s="163"/>
      <c r="M2" s="49"/>
    </row>
    <row r="3" spans="1:13" x14ac:dyDescent="0.2">
      <c r="A3" s="247" t="s">
        <v>6</v>
      </c>
      <c r="B3" s="248"/>
      <c r="C3" s="248"/>
      <c r="D3" s="44" t="s">
        <v>50</v>
      </c>
      <c r="E3" s="46">
        <f>Consolidation!F14</f>
        <v>0</v>
      </c>
      <c r="F3" s="47"/>
      <c r="G3" s="47"/>
      <c r="H3" s="46"/>
      <c r="I3" s="46"/>
      <c r="J3" s="46"/>
      <c r="K3" s="46"/>
      <c r="L3" s="163"/>
      <c r="M3" s="49"/>
    </row>
    <row r="4" spans="1:13" ht="24.75" customHeight="1" x14ac:dyDescent="0.2">
      <c r="A4" s="241" t="s">
        <v>100</v>
      </c>
      <c r="B4" s="249"/>
      <c r="C4" s="249"/>
      <c r="D4" s="249"/>
      <c r="E4" s="249"/>
      <c r="F4" s="249"/>
      <c r="G4" s="249"/>
      <c r="H4" s="46"/>
      <c r="I4" s="46"/>
      <c r="J4" s="46"/>
      <c r="K4" s="46"/>
      <c r="L4" s="163"/>
      <c r="M4" s="49"/>
    </row>
    <row r="5" spans="1:13" ht="14.25" customHeight="1" x14ac:dyDescent="0.2">
      <c r="A5" s="161"/>
      <c r="B5" s="164"/>
      <c r="C5" s="164"/>
      <c r="D5" s="164"/>
      <c r="E5" s="164"/>
      <c r="F5" s="164"/>
      <c r="G5" s="164"/>
      <c r="H5" s="46"/>
      <c r="I5" s="46"/>
      <c r="J5" s="46"/>
      <c r="K5" s="46"/>
      <c r="L5" s="163"/>
      <c r="M5" s="49"/>
    </row>
    <row r="6" spans="1:13" x14ac:dyDescent="0.2">
      <c r="A6" s="48"/>
      <c r="B6" s="205">
        <f>L31</f>
        <v>0</v>
      </c>
      <c r="C6" s="48"/>
      <c r="D6" s="26"/>
      <c r="E6" s="48"/>
      <c r="F6" s="27"/>
      <c r="G6" s="27"/>
      <c r="H6" s="48"/>
      <c r="I6" s="48"/>
      <c r="J6" s="48"/>
      <c r="K6" s="48"/>
      <c r="L6" s="48"/>
      <c r="M6" s="55"/>
    </row>
    <row r="7" spans="1:13" s="1" customFormat="1" ht="30.75" customHeight="1" x14ac:dyDescent="0.25">
      <c r="A7" s="169" t="s">
        <v>12</v>
      </c>
      <c r="B7" s="169" t="s">
        <v>101</v>
      </c>
      <c r="C7" s="169" t="s">
        <v>34</v>
      </c>
      <c r="D7" s="169" t="s">
        <v>96</v>
      </c>
      <c r="E7" s="176" t="s">
        <v>103</v>
      </c>
      <c r="F7" s="169" t="s">
        <v>63</v>
      </c>
      <c r="G7" s="169" t="s">
        <v>66</v>
      </c>
      <c r="H7" s="147" t="s">
        <v>73</v>
      </c>
      <c r="I7" s="148" t="s">
        <v>130</v>
      </c>
      <c r="J7" s="149" t="s">
        <v>131</v>
      </c>
      <c r="K7" s="150" t="s">
        <v>71</v>
      </c>
      <c r="L7" s="170" t="s">
        <v>127</v>
      </c>
      <c r="M7" s="171" t="s">
        <v>57</v>
      </c>
    </row>
    <row r="8" spans="1:13" x14ac:dyDescent="0.2">
      <c r="A8" s="87">
        <f>E2</f>
        <v>0</v>
      </c>
      <c r="B8" s="87"/>
      <c r="C8" s="145"/>
      <c r="D8" s="138" t="s">
        <v>120</v>
      </c>
      <c r="E8" s="88" t="s">
        <v>6</v>
      </c>
      <c r="F8" s="145"/>
      <c r="G8" s="145"/>
      <c r="H8" s="87"/>
      <c r="I8" s="218"/>
      <c r="J8" s="89"/>
      <c r="K8" s="202"/>
      <c r="L8" s="211">
        <f t="shared" ref="L8:L29" si="0">I8*J8/12*K8</f>
        <v>0</v>
      </c>
      <c r="M8" s="87"/>
    </row>
    <row r="9" spans="1:13" ht="12.75" customHeight="1" x14ac:dyDescent="0.2">
      <c r="A9" s="87">
        <f>A8</f>
        <v>0</v>
      </c>
      <c r="B9" s="87"/>
      <c r="C9" s="87"/>
      <c r="D9" s="138" t="s">
        <v>120</v>
      </c>
      <c r="E9" s="88" t="s">
        <v>6</v>
      </c>
      <c r="F9" s="87"/>
      <c r="G9" s="87"/>
      <c r="H9" s="87"/>
      <c r="I9" s="218"/>
      <c r="J9" s="89"/>
      <c r="K9" s="202"/>
      <c r="L9" s="211">
        <f t="shared" si="0"/>
        <v>0</v>
      </c>
      <c r="M9" s="87"/>
    </row>
    <row r="10" spans="1:13" s="12" customFormat="1" ht="12.75" customHeight="1" x14ac:dyDescent="0.2">
      <c r="A10" s="87">
        <f t="shared" ref="A10:A29" si="1">A9</f>
        <v>0</v>
      </c>
      <c r="B10" s="87"/>
      <c r="C10" s="90"/>
      <c r="D10" s="138" t="s">
        <v>120</v>
      </c>
      <c r="E10" s="88" t="s">
        <v>6</v>
      </c>
      <c r="F10" s="90"/>
      <c r="G10" s="90"/>
      <c r="H10" s="87"/>
      <c r="I10" s="218"/>
      <c r="J10" s="89"/>
      <c r="K10" s="202"/>
      <c r="L10" s="211">
        <f t="shared" si="0"/>
        <v>0</v>
      </c>
      <c r="M10" s="90"/>
    </row>
    <row r="11" spans="1:13" s="12" customFormat="1" ht="12.75" customHeight="1" x14ac:dyDescent="0.2">
      <c r="A11" s="87">
        <f t="shared" si="1"/>
        <v>0</v>
      </c>
      <c r="B11" s="87"/>
      <c r="C11" s="90"/>
      <c r="D11" s="138" t="s">
        <v>120</v>
      </c>
      <c r="E11" s="88" t="s">
        <v>6</v>
      </c>
      <c r="F11" s="90"/>
      <c r="G11" s="90"/>
      <c r="H11" s="87"/>
      <c r="I11" s="218"/>
      <c r="J11" s="89"/>
      <c r="K11" s="202"/>
      <c r="L11" s="211">
        <f t="shared" si="0"/>
        <v>0</v>
      </c>
      <c r="M11" s="90"/>
    </row>
    <row r="12" spans="1:13" s="12" customFormat="1" ht="12.75" customHeight="1" x14ac:dyDescent="0.2">
      <c r="A12" s="87">
        <f t="shared" si="1"/>
        <v>0</v>
      </c>
      <c r="B12" s="87"/>
      <c r="C12" s="90"/>
      <c r="D12" s="138" t="s">
        <v>120</v>
      </c>
      <c r="E12" s="88" t="s">
        <v>6</v>
      </c>
      <c r="F12" s="90"/>
      <c r="G12" s="90"/>
      <c r="H12" s="87"/>
      <c r="I12" s="218"/>
      <c r="J12" s="89"/>
      <c r="K12" s="202"/>
      <c r="L12" s="211">
        <f t="shared" si="0"/>
        <v>0</v>
      </c>
      <c r="M12" s="90"/>
    </row>
    <row r="13" spans="1:13" s="12" customFormat="1" ht="12.75" customHeight="1" x14ac:dyDescent="0.2">
      <c r="A13" s="87">
        <f t="shared" si="1"/>
        <v>0</v>
      </c>
      <c r="B13" s="87"/>
      <c r="C13" s="90"/>
      <c r="D13" s="138" t="s">
        <v>120</v>
      </c>
      <c r="E13" s="88" t="s">
        <v>6</v>
      </c>
      <c r="F13" s="90"/>
      <c r="G13" s="90"/>
      <c r="H13" s="87"/>
      <c r="I13" s="218"/>
      <c r="J13" s="89"/>
      <c r="K13" s="202"/>
      <c r="L13" s="211">
        <f t="shared" si="0"/>
        <v>0</v>
      </c>
      <c r="M13" s="90"/>
    </row>
    <row r="14" spans="1:13" s="12" customFormat="1" ht="12.75" customHeight="1" x14ac:dyDescent="0.2">
      <c r="A14" s="87">
        <f t="shared" si="1"/>
        <v>0</v>
      </c>
      <c r="B14" s="87"/>
      <c r="C14" s="90"/>
      <c r="D14" s="138" t="s">
        <v>120</v>
      </c>
      <c r="E14" s="88" t="s">
        <v>6</v>
      </c>
      <c r="F14" s="90"/>
      <c r="G14" s="90"/>
      <c r="H14" s="87"/>
      <c r="I14" s="218"/>
      <c r="J14" s="89"/>
      <c r="K14" s="202"/>
      <c r="L14" s="211">
        <f t="shared" si="0"/>
        <v>0</v>
      </c>
      <c r="M14" s="90"/>
    </row>
    <row r="15" spans="1:13" s="12" customFormat="1" ht="12.75" customHeight="1" x14ac:dyDescent="0.2">
      <c r="A15" s="87">
        <f t="shared" si="1"/>
        <v>0</v>
      </c>
      <c r="B15" s="87"/>
      <c r="C15" s="90"/>
      <c r="D15" s="138" t="s">
        <v>120</v>
      </c>
      <c r="E15" s="88" t="s">
        <v>6</v>
      </c>
      <c r="F15" s="90"/>
      <c r="G15" s="90"/>
      <c r="H15" s="87"/>
      <c r="I15" s="218"/>
      <c r="J15" s="89"/>
      <c r="K15" s="202"/>
      <c r="L15" s="211">
        <f t="shared" si="0"/>
        <v>0</v>
      </c>
      <c r="M15" s="90"/>
    </row>
    <row r="16" spans="1:13" s="12" customFormat="1" ht="12.75" customHeight="1" x14ac:dyDescent="0.2">
      <c r="A16" s="87">
        <f t="shared" si="1"/>
        <v>0</v>
      </c>
      <c r="B16" s="87"/>
      <c r="C16" s="90"/>
      <c r="D16" s="138" t="s">
        <v>120</v>
      </c>
      <c r="E16" s="88" t="s">
        <v>6</v>
      </c>
      <c r="F16" s="90"/>
      <c r="G16" s="90"/>
      <c r="H16" s="87"/>
      <c r="I16" s="218"/>
      <c r="J16" s="89"/>
      <c r="K16" s="202"/>
      <c r="L16" s="211">
        <f t="shared" si="0"/>
        <v>0</v>
      </c>
      <c r="M16" s="90"/>
    </row>
    <row r="17" spans="1:13" ht="12.75" customHeight="1" x14ac:dyDescent="0.2">
      <c r="A17" s="87">
        <f t="shared" si="1"/>
        <v>0</v>
      </c>
      <c r="B17" s="87"/>
      <c r="C17" s="90"/>
      <c r="D17" s="138" t="s">
        <v>120</v>
      </c>
      <c r="E17" s="88" t="s">
        <v>6</v>
      </c>
      <c r="F17" s="87"/>
      <c r="G17" s="87"/>
      <c r="H17" s="87"/>
      <c r="I17" s="218"/>
      <c r="J17" s="89"/>
      <c r="K17" s="202"/>
      <c r="L17" s="211">
        <f t="shared" si="0"/>
        <v>0</v>
      </c>
      <c r="M17" s="87"/>
    </row>
    <row r="18" spans="1:13" x14ac:dyDescent="0.2">
      <c r="A18" s="87">
        <f t="shared" si="1"/>
        <v>0</v>
      </c>
      <c r="B18" s="87"/>
      <c r="C18" s="90"/>
      <c r="D18" s="138" t="s">
        <v>120</v>
      </c>
      <c r="E18" s="88" t="s">
        <v>6</v>
      </c>
      <c r="F18" s="90"/>
      <c r="G18" s="90"/>
      <c r="H18" s="87"/>
      <c r="I18" s="218"/>
      <c r="J18" s="89"/>
      <c r="K18" s="202"/>
      <c r="L18" s="211">
        <f t="shared" si="0"/>
        <v>0</v>
      </c>
      <c r="M18" s="87"/>
    </row>
    <row r="19" spans="1:13" x14ac:dyDescent="0.2">
      <c r="A19" s="87">
        <f t="shared" si="1"/>
        <v>0</v>
      </c>
      <c r="B19" s="87"/>
      <c r="C19" s="87"/>
      <c r="D19" s="138" t="s">
        <v>120</v>
      </c>
      <c r="E19" s="88" t="s">
        <v>6</v>
      </c>
      <c r="F19" s="87"/>
      <c r="G19" s="87"/>
      <c r="H19" s="87"/>
      <c r="I19" s="218"/>
      <c r="J19" s="89"/>
      <c r="K19" s="202"/>
      <c r="L19" s="211">
        <f t="shared" si="0"/>
        <v>0</v>
      </c>
      <c r="M19" s="87"/>
    </row>
    <row r="20" spans="1:13" x14ac:dyDescent="0.2">
      <c r="A20" s="87">
        <f t="shared" si="1"/>
        <v>0</v>
      </c>
      <c r="B20" s="87"/>
      <c r="C20" s="87"/>
      <c r="D20" s="138" t="s">
        <v>120</v>
      </c>
      <c r="E20" s="88" t="s">
        <v>6</v>
      </c>
      <c r="F20" s="87"/>
      <c r="G20" s="87"/>
      <c r="H20" s="87"/>
      <c r="I20" s="218"/>
      <c r="J20" s="89"/>
      <c r="K20" s="202"/>
      <c r="L20" s="211">
        <f t="shared" si="0"/>
        <v>0</v>
      </c>
      <c r="M20" s="87"/>
    </row>
    <row r="21" spans="1:13" x14ac:dyDescent="0.2">
      <c r="A21" s="87">
        <f t="shared" si="1"/>
        <v>0</v>
      </c>
      <c r="B21" s="87"/>
      <c r="C21" s="87"/>
      <c r="D21" s="138" t="s">
        <v>120</v>
      </c>
      <c r="E21" s="88" t="s">
        <v>6</v>
      </c>
      <c r="F21" s="87"/>
      <c r="G21" s="87"/>
      <c r="H21" s="87"/>
      <c r="I21" s="218"/>
      <c r="J21" s="89"/>
      <c r="K21" s="202"/>
      <c r="L21" s="211">
        <f t="shared" si="0"/>
        <v>0</v>
      </c>
      <c r="M21" s="87"/>
    </row>
    <row r="22" spans="1:13" x14ac:dyDescent="0.2">
      <c r="A22" s="87">
        <f t="shared" si="1"/>
        <v>0</v>
      </c>
      <c r="B22" s="87"/>
      <c r="C22" s="87"/>
      <c r="D22" s="138" t="s">
        <v>120</v>
      </c>
      <c r="E22" s="88" t="s">
        <v>6</v>
      </c>
      <c r="F22" s="87"/>
      <c r="G22" s="87"/>
      <c r="H22" s="87"/>
      <c r="I22" s="218"/>
      <c r="J22" s="89"/>
      <c r="K22" s="202"/>
      <c r="L22" s="211">
        <f t="shared" si="0"/>
        <v>0</v>
      </c>
      <c r="M22" s="87"/>
    </row>
    <row r="23" spans="1:13" x14ac:dyDescent="0.2">
      <c r="A23" s="87">
        <f t="shared" si="1"/>
        <v>0</v>
      </c>
      <c r="B23" s="87"/>
      <c r="C23" s="87"/>
      <c r="D23" s="138" t="s">
        <v>120</v>
      </c>
      <c r="E23" s="88" t="s">
        <v>6</v>
      </c>
      <c r="F23" s="87"/>
      <c r="G23" s="87"/>
      <c r="H23" s="87"/>
      <c r="I23" s="218"/>
      <c r="J23" s="89"/>
      <c r="K23" s="202"/>
      <c r="L23" s="211">
        <f t="shared" si="0"/>
        <v>0</v>
      </c>
      <c r="M23" s="87"/>
    </row>
    <row r="24" spans="1:13" x14ac:dyDescent="0.2">
      <c r="A24" s="87">
        <f t="shared" si="1"/>
        <v>0</v>
      </c>
      <c r="B24" s="87"/>
      <c r="C24" s="87"/>
      <c r="D24" s="138" t="s">
        <v>120</v>
      </c>
      <c r="E24" s="88" t="s">
        <v>6</v>
      </c>
      <c r="F24" s="87"/>
      <c r="G24" s="87"/>
      <c r="H24" s="87"/>
      <c r="I24" s="218"/>
      <c r="J24" s="89"/>
      <c r="K24" s="202"/>
      <c r="L24" s="211">
        <f t="shared" si="0"/>
        <v>0</v>
      </c>
      <c r="M24" s="87"/>
    </row>
    <row r="25" spans="1:13" x14ac:dyDescent="0.2">
      <c r="A25" s="87">
        <f t="shared" si="1"/>
        <v>0</v>
      </c>
      <c r="B25" s="87"/>
      <c r="C25" s="87"/>
      <c r="D25" s="138" t="s">
        <v>120</v>
      </c>
      <c r="E25" s="88" t="s">
        <v>6</v>
      </c>
      <c r="F25" s="87"/>
      <c r="G25" s="87"/>
      <c r="H25" s="87"/>
      <c r="I25" s="218"/>
      <c r="J25" s="89"/>
      <c r="K25" s="202"/>
      <c r="L25" s="211">
        <f t="shared" si="0"/>
        <v>0</v>
      </c>
      <c r="M25" s="87"/>
    </row>
    <row r="26" spans="1:13" x14ac:dyDescent="0.2">
      <c r="A26" s="87">
        <f t="shared" si="1"/>
        <v>0</v>
      </c>
      <c r="B26" s="87"/>
      <c r="C26" s="87"/>
      <c r="D26" s="138" t="s">
        <v>120</v>
      </c>
      <c r="E26" s="88" t="s">
        <v>6</v>
      </c>
      <c r="F26" s="87"/>
      <c r="G26" s="87"/>
      <c r="H26" s="87"/>
      <c r="I26" s="218"/>
      <c r="J26" s="89"/>
      <c r="K26" s="202"/>
      <c r="L26" s="211">
        <f t="shared" si="0"/>
        <v>0</v>
      </c>
      <c r="M26" s="87"/>
    </row>
    <row r="27" spans="1:13" x14ac:dyDescent="0.2">
      <c r="A27" s="87">
        <f t="shared" si="1"/>
        <v>0</v>
      </c>
      <c r="B27" s="87"/>
      <c r="C27" s="87"/>
      <c r="D27" s="138" t="s">
        <v>120</v>
      </c>
      <c r="E27" s="88" t="s">
        <v>6</v>
      </c>
      <c r="F27" s="87"/>
      <c r="G27" s="87"/>
      <c r="H27" s="87"/>
      <c r="I27" s="218"/>
      <c r="J27" s="89"/>
      <c r="K27" s="202"/>
      <c r="L27" s="211">
        <f t="shared" si="0"/>
        <v>0</v>
      </c>
      <c r="M27" s="87"/>
    </row>
    <row r="28" spans="1:13" x14ac:dyDescent="0.2">
      <c r="A28" s="87">
        <f t="shared" si="1"/>
        <v>0</v>
      </c>
      <c r="B28" s="87"/>
      <c r="C28" s="87"/>
      <c r="D28" s="138" t="s">
        <v>120</v>
      </c>
      <c r="E28" s="88" t="s">
        <v>6</v>
      </c>
      <c r="F28" s="87"/>
      <c r="G28" s="87"/>
      <c r="H28" s="87"/>
      <c r="I28" s="218"/>
      <c r="J28" s="89"/>
      <c r="K28" s="202"/>
      <c r="L28" s="211">
        <f t="shared" si="0"/>
        <v>0</v>
      </c>
      <c r="M28" s="87"/>
    </row>
    <row r="29" spans="1:13" x14ac:dyDescent="0.2">
      <c r="A29" s="87">
        <f t="shared" si="1"/>
        <v>0</v>
      </c>
      <c r="B29" s="87"/>
      <c r="C29" s="87"/>
      <c r="D29" s="138" t="s">
        <v>120</v>
      </c>
      <c r="E29" s="88" t="s">
        <v>6</v>
      </c>
      <c r="F29" s="87"/>
      <c r="G29" s="87"/>
      <c r="H29" s="87"/>
      <c r="I29" s="218"/>
      <c r="J29" s="89"/>
      <c r="K29" s="202"/>
      <c r="L29" s="211">
        <f t="shared" si="0"/>
        <v>0</v>
      </c>
      <c r="M29" s="87"/>
    </row>
    <row r="30" spans="1:13" x14ac:dyDescent="0.2">
      <c r="A30" s="49"/>
      <c r="B30" s="49"/>
      <c r="C30" s="49"/>
      <c r="E30" s="49"/>
      <c r="F30" s="49"/>
      <c r="G30" s="49"/>
      <c r="H30" s="49"/>
      <c r="I30" s="104"/>
      <c r="J30" s="104"/>
      <c r="K30" s="105"/>
      <c r="L30" s="50"/>
      <c r="M30" s="49"/>
    </row>
    <row r="31" spans="1:13" x14ac:dyDescent="0.2">
      <c r="A31" s="49"/>
      <c r="B31" s="49"/>
      <c r="C31" s="49"/>
      <c r="E31" s="49"/>
      <c r="F31" s="49"/>
      <c r="G31" s="49"/>
      <c r="H31" s="49"/>
      <c r="I31" s="105"/>
      <c r="J31" s="105"/>
      <c r="K31" s="105"/>
      <c r="L31" s="204">
        <f>SUM(L8:L30)</f>
        <v>0</v>
      </c>
      <c r="M31" s="49"/>
    </row>
    <row r="32" spans="1:13" x14ac:dyDescent="0.2">
      <c r="A32" s="49"/>
      <c r="B32" s="49"/>
      <c r="C32" s="49"/>
      <c r="E32" s="49"/>
      <c r="F32" s="49"/>
      <c r="G32" s="49"/>
      <c r="H32" s="49"/>
      <c r="I32" s="105"/>
      <c r="J32" s="105"/>
      <c r="K32" s="105"/>
      <c r="L32" s="50"/>
      <c r="M32" s="49"/>
    </row>
    <row r="33" spans="1:13" x14ac:dyDescent="0.2">
      <c r="A33" s="49"/>
      <c r="B33" s="49"/>
      <c r="C33" s="49"/>
      <c r="E33" s="49"/>
      <c r="F33" s="49"/>
      <c r="G33" s="49"/>
      <c r="H33" s="49"/>
      <c r="I33" s="105"/>
      <c r="J33" s="105"/>
      <c r="K33" s="105"/>
      <c r="L33" s="50"/>
      <c r="M33" s="49"/>
    </row>
    <row r="34" spans="1:13" x14ac:dyDescent="0.2">
      <c r="A34" s="49"/>
      <c r="B34" s="49"/>
      <c r="C34" s="49"/>
      <c r="E34" s="49"/>
      <c r="F34" s="49"/>
      <c r="G34" s="49"/>
      <c r="H34" s="49"/>
      <c r="I34" s="105"/>
      <c r="J34" s="105"/>
      <c r="K34" s="105"/>
      <c r="L34" s="50"/>
      <c r="M34" s="49"/>
    </row>
    <row r="35" spans="1:13" x14ac:dyDescent="0.2">
      <c r="A35" s="49"/>
      <c r="B35" s="49"/>
      <c r="C35" s="49"/>
      <c r="E35" s="49"/>
      <c r="F35" s="49"/>
      <c r="G35" s="49"/>
      <c r="H35" s="49"/>
      <c r="I35" s="105"/>
      <c r="J35" s="105"/>
      <c r="K35" s="105"/>
      <c r="L35" s="50"/>
      <c r="M35" s="49"/>
    </row>
    <row r="36" spans="1:13" x14ac:dyDescent="0.2">
      <c r="A36" s="49"/>
      <c r="B36" s="49"/>
      <c r="C36" s="49"/>
      <c r="E36" s="49"/>
      <c r="F36" s="49"/>
      <c r="G36" s="49"/>
      <c r="H36" s="49"/>
      <c r="I36" s="105"/>
      <c r="J36" s="105"/>
      <c r="K36" s="105"/>
      <c r="L36" s="50"/>
      <c r="M36" s="49"/>
    </row>
    <row r="37" spans="1:13" x14ac:dyDescent="0.2">
      <c r="A37" s="49"/>
      <c r="B37" s="49"/>
      <c r="C37" s="49"/>
      <c r="E37" s="49"/>
      <c r="F37" s="49"/>
      <c r="G37" s="49"/>
      <c r="H37" s="49"/>
      <c r="I37" s="105"/>
      <c r="J37" s="105"/>
      <c r="K37" s="105"/>
      <c r="L37" s="50"/>
      <c r="M37" s="49"/>
    </row>
    <row r="38" spans="1:13" x14ac:dyDescent="0.2">
      <c r="A38" s="49"/>
      <c r="B38" s="49"/>
      <c r="C38" s="49"/>
      <c r="E38" s="49"/>
      <c r="F38" s="49"/>
      <c r="G38" s="49"/>
      <c r="H38" s="49"/>
      <c r="I38" s="105"/>
      <c r="J38" s="105"/>
      <c r="K38" s="105"/>
      <c r="L38" s="50"/>
      <c r="M38" s="49"/>
    </row>
    <row r="39" spans="1:13" x14ac:dyDescent="0.2">
      <c r="A39" s="49"/>
      <c r="B39" s="49"/>
      <c r="C39" s="49"/>
      <c r="E39" s="49"/>
      <c r="F39" s="49"/>
      <c r="G39" s="49"/>
      <c r="H39" s="49"/>
      <c r="I39" s="105"/>
      <c r="J39" s="105"/>
      <c r="K39" s="105"/>
      <c r="L39" s="50"/>
      <c r="M39" s="49"/>
    </row>
    <row r="40" spans="1:13" x14ac:dyDescent="0.2">
      <c r="A40" s="49"/>
      <c r="B40" s="49"/>
      <c r="C40" s="49"/>
      <c r="E40" s="49"/>
      <c r="F40" s="49"/>
      <c r="G40" s="49"/>
      <c r="H40" s="49"/>
      <c r="I40" s="105"/>
      <c r="J40" s="105"/>
      <c r="K40" s="105"/>
      <c r="L40" s="50"/>
      <c r="M40" s="49"/>
    </row>
    <row r="41" spans="1:13" x14ac:dyDescent="0.2">
      <c r="A41" s="49"/>
      <c r="B41" s="49"/>
      <c r="C41" s="49"/>
      <c r="E41" s="49"/>
      <c r="F41" s="49"/>
      <c r="G41" s="49"/>
      <c r="H41" s="49"/>
      <c r="I41" s="105"/>
      <c r="J41" s="105"/>
      <c r="K41" s="105"/>
      <c r="L41" s="50"/>
      <c r="M41" s="49"/>
    </row>
    <row r="42" spans="1:13" x14ac:dyDescent="0.2">
      <c r="A42" s="49"/>
      <c r="B42" s="49"/>
      <c r="C42" s="49"/>
      <c r="E42" s="49"/>
      <c r="F42" s="49"/>
      <c r="G42" s="49"/>
      <c r="H42" s="49"/>
      <c r="I42" s="105"/>
      <c r="J42" s="105"/>
      <c r="K42" s="105"/>
      <c r="L42" s="50"/>
      <c r="M42" s="49"/>
    </row>
    <row r="43" spans="1:13" x14ac:dyDescent="0.2">
      <c r="A43" s="49"/>
      <c r="B43" s="49"/>
      <c r="C43" s="49"/>
      <c r="E43" s="49"/>
      <c r="F43" s="49"/>
      <c r="G43" s="49"/>
      <c r="H43" s="49"/>
      <c r="I43" s="105"/>
      <c r="J43" s="105"/>
      <c r="K43" s="105"/>
      <c r="L43" s="50"/>
      <c r="M43" s="49"/>
    </row>
    <row r="44" spans="1:13" x14ac:dyDescent="0.2">
      <c r="A44" s="49"/>
      <c r="B44" s="49"/>
      <c r="C44" s="49"/>
      <c r="E44" s="49"/>
      <c r="F44" s="49"/>
      <c r="G44" s="49"/>
      <c r="H44" s="49"/>
      <c r="I44" s="105"/>
      <c r="J44" s="105"/>
      <c r="K44" s="105"/>
      <c r="L44" s="50"/>
      <c r="M44" s="49"/>
    </row>
    <row r="45" spans="1:13" x14ac:dyDescent="0.2">
      <c r="A45" s="49"/>
      <c r="B45" s="49"/>
      <c r="C45" s="49"/>
      <c r="E45" s="49"/>
      <c r="F45" s="49"/>
      <c r="G45" s="49"/>
      <c r="H45" s="49"/>
      <c r="I45" s="105"/>
      <c r="J45" s="105"/>
      <c r="K45" s="105"/>
      <c r="L45" s="50"/>
      <c r="M45" s="49"/>
    </row>
    <row r="46" spans="1:13" x14ac:dyDescent="0.2">
      <c r="A46" s="49"/>
      <c r="B46" s="49"/>
      <c r="C46" s="49"/>
      <c r="E46" s="49"/>
      <c r="F46" s="49"/>
      <c r="G46" s="49"/>
      <c r="H46" s="49"/>
      <c r="I46" s="105"/>
      <c r="J46" s="105"/>
      <c r="K46" s="105"/>
      <c r="L46" s="50"/>
      <c r="M46" s="49"/>
    </row>
    <row r="47" spans="1:13" x14ac:dyDescent="0.2">
      <c r="A47" s="49"/>
      <c r="B47" s="49"/>
      <c r="C47" s="49"/>
      <c r="E47" s="49"/>
      <c r="F47" s="49"/>
      <c r="G47" s="49"/>
      <c r="H47" s="49"/>
      <c r="I47" s="105"/>
      <c r="J47" s="105"/>
      <c r="K47" s="105"/>
      <c r="L47" s="50"/>
      <c r="M47" s="49"/>
    </row>
    <row r="48" spans="1:13" x14ac:dyDescent="0.2">
      <c r="A48" s="49"/>
      <c r="B48" s="49"/>
      <c r="C48" s="49"/>
      <c r="E48" s="49"/>
      <c r="F48" s="49"/>
      <c r="G48" s="49"/>
      <c r="H48" s="49"/>
      <c r="I48" s="105"/>
      <c r="J48" s="105"/>
      <c r="K48" s="105"/>
      <c r="L48" s="50"/>
      <c r="M48" s="49"/>
    </row>
    <row r="49" spans="1:13" x14ac:dyDescent="0.2">
      <c r="A49" s="49"/>
      <c r="B49" s="49"/>
      <c r="C49" s="49"/>
      <c r="E49" s="49"/>
      <c r="F49" s="49"/>
      <c r="G49" s="49"/>
      <c r="H49" s="49"/>
      <c r="I49" s="105"/>
      <c r="J49" s="105"/>
      <c r="K49" s="105"/>
      <c r="L49" s="50"/>
      <c r="M49" s="49"/>
    </row>
    <row r="50" spans="1:13" x14ac:dyDescent="0.2">
      <c r="A50" s="49"/>
      <c r="B50" s="49"/>
      <c r="C50" s="49"/>
      <c r="E50" s="49"/>
      <c r="F50" s="49"/>
      <c r="G50" s="49"/>
      <c r="H50" s="49"/>
      <c r="I50" s="105"/>
      <c r="J50" s="105"/>
      <c r="K50" s="105"/>
      <c r="L50" s="50"/>
      <c r="M50" s="49"/>
    </row>
    <row r="51" spans="1:13" x14ac:dyDescent="0.2">
      <c r="A51" s="49"/>
      <c r="B51" s="49"/>
      <c r="C51" s="49"/>
      <c r="E51" s="49"/>
      <c r="F51" s="49"/>
      <c r="G51" s="49"/>
      <c r="H51" s="49"/>
      <c r="I51" s="105"/>
      <c r="J51" s="105"/>
      <c r="K51" s="105"/>
      <c r="L51" s="50"/>
      <c r="M51" s="49"/>
    </row>
    <row r="52" spans="1:13" x14ac:dyDescent="0.2">
      <c r="A52" s="49"/>
      <c r="B52" s="49"/>
      <c r="C52" s="49"/>
      <c r="E52" s="49"/>
      <c r="F52" s="49"/>
      <c r="G52" s="49"/>
      <c r="H52" s="49"/>
      <c r="I52" s="105"/>
      <c r="J52" s="105"/>
      <c r="K52" s="105"/>
      <c r="L52" s="50"/>
      <c r="M52" s="49"/>
    </row>
    <row r="53" spans="1:13" x14ac:dyDescent="0.2">
      <c r="A53" s="49"/>
      <c r="B53" s="49"/>
      <c r="C53" s="49"/>
      <c r="E53" s="49"/>
      <c r="F53" s="49"/>
      <c r="G53" s="49"/>
      <c r="H53" s="49"/>
      <c r="I53" s="105"/>
      <c r="J53" s="105"/>
      <c r="K53" s="105"/>
      <c r="L53" s="50"/>
      <c r="M53" s="49"/>
    </row>
    <row r="54" spans="1:13" x14ac:dyDescent="0.2">
      <c r="A54" s="49"/>
      <c r="B54" s="49"/>
      <c r="C54" s="49"/>
      <c r="E54" s="49"/>
      <c r="F54" s="49"/>
      <c r="G54" s="49"/>
      <c r="H54" s="49"/>
      <c r="I54" s="105"/>
      <c r="J54" s="105"/>
      <c r="K54" s="105"/>
      <c r="L54" s="50"/>
      <c r="M54" s="49"/>
    </row>
    <row r="55" spans="1:13" x14ac:dyDescent="0.2">
      <c r="A55" s="49"/>
      <c r="B55" s="49"/>
      <c r="C55" s="49"/>
      <c r="E55" s="49"/>
      <c r="F55" s="49"/>
      <c r="G55" s="49"/>
      <c r="H55" s="49"/>
      <c r="I55" s="105"/>
      <c r="J55" s="105"/>
      <c r="K55" s="105"/>
      <c r="L55" s="50"/>
      <c r="M55" s="49"/>
    </row>
    <row r="56" spans="1:13" x14ac:dyDescent="0.2">
      <c r="A56" s="49"/>
      <c r="B56" s="49"/>
      <c r="C56" s="49"/>
      <c r="E56" s="49"/>
      <c r="F56" s="49"/>
      <c r="G56" s="49"/>
      <c r="H56" s="49"/>
      <c r="I56" s="105"/>
      <c r="J56" s="105"/>
      <c r="K56" s="105"/>
      <c r="L56" s="50"/>
      <c r="M56" s="49"/>
    </row>
    <row r="57" spans="1:13" x14ac:dyDescent="0.2">
      <c r="A57" s="49"/>
      <c r="B57" s="49"/>
      <c r="C57" s="49"/>
      <c r="E57" s="49"/>
      <c r="F57" s="49"/>
      <c r="G57" s="49"/>
      <c r="H57" s="49"/>
      <c r="I57" s="105"/>
      <c r="J57" s="105"/>
      <c r="K57" s="105"/>
      <c r="L57" s="50"/>
      <c r="M57" s="49"/>
    </row>
    <row r="58" spans="1:13" x14ac:dyDescent="0.2">
      <c r="A58" s="49"/>
      <c r="B58" s="49"/>
      <c r="C58" s="49"/>
      <c r="E58" s="49"/>
      <c r="F58" s="49"/>
      <c r="G58" s="49"/>
      <c r="H58" s="49"/>
      <c r="I58" s="105"/>
      <c r="J58" s="105"/>
      <c r="K58" s="105"/>
      <c r="L58" s="50"/>
      <c r="M58" s="49"/>
    </row>
    <row r="59" spans="1:13" x14ac:dyDescent="0.2">
      <c r="A59" s="49"/>
      <c r="B59" s="49"/>
      <c r="C59" s="49"/>
      <c r="E59" s="49"/>
      <c r="F59" s="49"/>
      <c r="G59" s="49"/>
      <c r="H59" s="49"/>
      <c r="I59" s="105"/>
      <c r="J59" s="105"/>
      <c r="K59" s="105"/>
      <c r="L59" s="50"/>
      <c r="M59" s="49"/>
    </row>
    <row r="60" spans="1:13" x14ac:dyDescent="0.2">
      <c r="A60" s="49"/>
      <c r="B60" s="49"/>
      <c r="C60" s="49"/>
      <c r="E60" s="49"/>
      <c r="F60" s="49"/>
      <c r="G60" s="49"/>
      <c r="H60" s="49"/>
      <c r="I60" s="105"/>
      <c r="J60" s="105"/>
      <c r="K60" s="105"/>
      <c r="L60" s="50"/>
      <c r="M60" s="49"/>
    </row>
    <row r="61" spans="1:13" x14ac:dyDescent="0.2">
      <c r="A61" s="49"/>
      <c r="B61" s="49"/>
      <c r="C61" s="49"/>
      <c r="E61" s="49"/>
      <c r="F61" s="49"/>
      <c r="G61" s="49"/>
      <c r="H61" s="49"/>
      <c r="I61" s="105"/>
      <c r="J61" s="105"/>
      <c r="K61" s="105"/>
      <c r="L61" s="50"/>
      <c r="M61" s="49"/>
    </row>
    <row r="62" spans="1:13" x14ac:dyDescent="0.2">
      <c r="A62" s="49"/>
      <c r="B62" s="49"/>
      <c r="C62" s="49"/>
      <c r="E62" s="49"/>
      <c r="F62" s="49"/>
      <c r="G62" s="49"/>
      <c r="H62" s="49"/>
      <c r="I62" s="105"/>
      <c r="J62" s="105"/>
      <c r="K62" s="105"/>
      <c r="L62" s="50"/>
      <c r="M62" s="49"/>
    </row>
    <row r="63" spans="1:13" x14ac:dyDescent="0.2">
      <c r="A63" s="49"/>
      <c r="B63" s="49"/>
      <c r="C63" s="49"/>
      <c r="E63" s="49"/>
      <c r="F63" s="49"/>
      <c r="G63" s="49"/>
      <c r="H63" s="49"/>
      <c r="I63" s="105"/>
      <c r="J63" s="105"/>
      <c r="K63" s="105"/>
      <c r="L63" s="50"/>
      <c r="M63" s="49"/>
    </row>
    <row r="64" spans="1:13" x14ac:dyDescent="0.2">
      <c r="A64" s="49"/>
      <c r="B64" s="49"/>
      <c r="C64" s="49"/>
      <c r="E64" s="49"/>
      <c r="F64" s="49"/>
      <c r="G64" s="49"/>
      <c r="H64" s="49"/>
      <c r="I64" s="105"/>
      <c r="J64" s="105"/>
      <c r="K64" s="105"/>
      <c r="L64" s="50"/>
      <c r="M64" s="49"/>
    </row>
    <row r="65" spans="1:13" x14ac:dyDescent="0.2">
      <c r="A65" s="49"/>
      <c r="B65" s="49"/>
      <c r="C65" s="49"/>
      <c r="E65" s="49"/>
      <c r="F65" s="49"/>
      <c r="G65" s="49"/>
      <c r="H65" s="49"/>
      <c r="I65" s="105"/>
      <c r="J65" s="105"/>
      <c r="K65" s="105"/>
      <c r="L65" s="50"/>
      <c r="M65" s="49"/>
    </row>
    <row r="66" spans="1:13" x14ac:dyDescent="0.2">
      <c r="A66" s="49"/>
      <c r="B66" s="49"/>
      <c r="C66" s="49"/>
      <c r="E66" s="49"/>
      <c r="F66" s="49"/>
      <c r="G66" s="49"/>
      <c r="H66" s="49"/>
      <c r="I66" s="105"/>
      <c r="J66" s="105"/>
      <c r="K66" s="105"/>
      <c r="L66" s="50"/>
      <c r="M66" s="49"/>
    </row>
    <row r="67" spans="1:13" x14ac:dyDescent="0.2">
      <c r="A67" s="49"/>
      <c r="B67" s="49"/>
      <c r="C67" s="49"/>
      <c r="E67" s="49"/>
      <c r="F67" s="49"/>
      <c r="G67" s="49"/>
      <c r="H67" s="49"/>
      <c r="I67" s="105"/>
      <c r="J67" s="105"/>
      <c r="K67" s="105"/>
      <c r="L67" s="50"/>
      <c r="M67" s="49"/>
    </row>
    <row r="68" spans="1:13" x14ac:dyDescent="0.2">
      <c r="A68" s="49"/>
      <c r="B68" s="49"/>
      <c r="C68" s="49"/>
      <c r="E68" s="49"/>
      <c r="F68" s="49"/>
      <c r="G68" s="49"/>
      <c r="H68" s="49"/>
      <c r="I68" s="105"/>
      <c r="J68" s="105"/>
      <c r="K68" s="105"/>
      <c r="L68" s="50"/>
      <c r="M68" s="49"/>
    </row>
    <row r="69" spans="1:13" x14ac:dyDescent="0.2">
      <c r="A69" s="49"/>
      <c r="B69" s="49"/>
      <c r="C69" s="49"/>
      <c r="E69" s="49"/>
      <c r="F69" s="49"/>
      <c r="G69" s="49"/>
      <c r="H69" s="49"/>
      <c r="I69" s="105"/>
      <c r="J69" s="105"/>
      <c r="K69" s="105"/>
      <c r="L69" s="50"/>
      <c r="M69" s="49"/>
    </row>
    <row r="70" spans="1:13" x14ac:dyDescent="0.2">
      <c r="A70" s="49"/>
      <c r="B70" s="49"/>
      <c r="C70" s="49"/>
      <c r="E70" s="49"/>
      <c r="F70" s="49"/>
      <c r="G70" s="49"/>
      <c r="H70" s="49"/>
      <c r="I70" s="105"/>
      <c r="J70" s="105"/>
      <c r="K70" s="105"/>
      <c r="L70" s="50"/>
      <c r="M70" s="49"/>
    </row>
    <row r="71" spans="1:13" x14ac:dyDescent="0.2">
      <c r="A71" s="49"/>
      <c r="B71" s="49"/>
      <c r="C71" s="49"/>
      <c r="E71" s="49"/>
      <c r="F71" s="49"/>
      <c r="G71" s="49"/>
      <c r="H71" s="49"/>
      <c r="I71" s="105"/>
      <c r="J71" s="105"/>
      <c r="K71" s="105"/>
      <c r="L71" s="50"/>
      <c r="M71" s="49"/>
    </row>
    <row r="72" spans="1:13" x14ac:dyDescent="0.2">
      <c r="A72" s="49"/>
      <c r="B72" s="49"/>
      <c r="C72" s="49"/>
      <c r="E72" s="49"/>
      <c r="F72" s="49"/>
      <c r="G72" s="49"/>
      <c r="H72" s="49"/>
      <c r="I72" s="105"/>
      <c r="J72" s="105"/>
      <c r="K72" s="105"/>
      <c r="L72" s="50"/>
      <c r="M72" s="49"/>
    </row>
    <row r="73" spans="1:13" x14ac:dyDescent="0.2">
      <c r="A73" s="49"/>
      <c r="B73" s="49"/>
      <c r="C73" s="49"/>
      <c r="E73" s="49"/>
      <c r="F73" s="49"/>
      <c r="G73" s="49"/>
      <c r="H73" s="49"/>
      <c r="I73" s="105"/>
      <c r="J73" s="105"/>
      <c r="K73" s="105"/>
      <c r="L73" s="50"/>
      <c r="M73" s="49"/>
    </row>
    <row r="74" spans="1:13" x14ac:dyDescent="0.2">
      <c r="A74" s="49"/>
      <c r="B74" s="49"/>
      <c r="C74" s="49"/>
      <c r="E74" s="49"/>
      <c r="F74" s="49"/>
      <c r="G74" s="49"/>
      <c r="H74" s="49"/>
      <c r="I74" s="105"/>
      <c r="J74" s="105"/>
      <c r="K74" s="105"/>
      <c r="L74" s="50"/>
      <c r="M74" s="49"/>
    </row>
    <row r="75" spans="1:13" x14ac:dyDescent="0.2">
      <c r="A75" s="49"/>
      <c r="B75" s="49"/>
      <c r="C75" s="49"/>
      <c r="E75" s="49"/>
      <c r="F75" s="49"/>
      <c r="G75" s="49"/>
      <c r="H75" s="49"/>
      <c r="I75" s="105"/>
      <c r="J75" s="105"/>
      <c r="K75" s="105"/>
      <c r="L75" s="50"/>
      <c r="M75" s="49"/>
    </row>
    <row r="76" spans="1:13" x14ac:dyDescent="0.2">
      <c r="A76" s="49"/>
      <c r="B76" s="49"/>
      <c r="C76" s="49"/>
      <c r="E76" s="49"/>
      <c r="F76" s="49"/>
      <c r="G76" s="49"/>
      <c r="H76" s="49"/>
      <c r="I76" s="105"/>
      <c r="J76" s="105"/>
      <c r="K76" s="105"/>
      <c r="L76" s="50"/>
      <c r="M76" s="49"/>
    </row>
    <row r="77" spans="1:13" x14ac:dyDescent="0.2">
      <c r="A77" s="49"/>
      <c r="B77" s="49"/>
      <c r="C77" s="49"/>
      <c r="E77" s="49"/>
      <c r="F77" s="49"/>
      <c r="G77" s="49"/>
      <c r="H77" s="49"/>
      <c r="I77" s="105"/>
      <c r="J77" s="105"/>
      <c r="K77" s="105"/>
      <c r="L77" s="50"/>
      <c r="M77" s="49"/>
    </row>
    <row r="78" spans="1:13" x14ac:dyDescent="0.2">
      <c r="A78" s="49"/>
      <c r="B78" s="49"/>
      <c r="C78" s="49"/>
      <c r="E78" s="49"/>
      <c r="F78" s="49"/>
      <c r="G78" s="49"/>
      <c r="H78" s="49"/>
      <c r="I78" s="105"/>
      <c r="J78" s="105"/>
      <c r="K78" s="105"/>
      <c r="L78" s="50"/>
      <c r="M78" s="49"/>
    </row>
    <row r="79" spans="1:13" x14ac:dyDescent="0.2">
      <c r="A79" s="49"/>
      <c r="B79" s="49"/>
      <c r="C79" s="49"/>
      <c r="E79" s="49"/>
      <c r="F79" s="49"/>
      <c r="G79" s="49"/>
      <c r="H79" s="49"/>
      <c r="I79" s="105"/>
      <c r="J79" s="105"/>
      <c r="K79" s="105"/>
      <c r="L79" s="50"/>
      <c r="M79" s="49"/>
    </row>
    <row r="80" spans="1:13" x14ac:dyDescent="0.2">
      <c r="A80" s="49"/>
      <c r="B80" s="49"/>
      <c r="C80" s="49"/>
      <c r="E80" s="49"/>
      <c r="F80" s="49"/>
      <c r="G80" s="49"/>
      <c r="H80" s="49"/>
      <c r="I80" s="105"/>
      <c r="J80" s="105"/>
      <c r="K80" s="105"/>
      <c r="L80" s="50"/>
      <c r="M80" s="49"/>
    </row>
    <row r="81" spans="1:13" x14ac:dyDescent="0.2">
      <c r="A81" s="49"/>
      <c r="B81" s="49"/>
      <c r="C81" s="49"/>
      <c r="E81" s="49"/>
      <c r="F81" s="49"/>
      <c r="G81" s="49"/>
      <c r="H81" s="49"/>
      <c r="I81" s="105"/>
      <c r="J81" s="105"/>
      <c r="K81" s="105"/>
      <c r="L81" s="50"/>
      <c r="M81" s="49"/>
    </row>
    <row r="82" spans="1:13" x14ac:dyDescent="0.2">
      <c r="A82" s="49"/>
      <c r="B82" s="49"/>
      <c r="C82" s="49"/>
      <c r="E82" s="49"/>
      <c r="F82" s="49"/>
      <c r="G82" s="49"/>
      <c r="H82" s="49"/>
      <c r="I82" s="105"/>
      <c r="J82" s="105"/>
      <c r="K82" s="105"/>
      <c r="L82" s="50"/>
      <c r="M82" s="49"/>
    </row>
    <row r="83" spans="1:13" x14ac:dyDescent="0.2">
      <c r="L83" s="15"/>
    </row>
    <row r="84" spans="1:13" x14ac:dyDescent="0.2">
      <c r="L84" s="15"/>
    </row>
    <row r="85" spans="1:13" x14ac:dyDescent="0.2">
      <c r="L85" s="15"/>
    </row>
    <row r="86" spans="1:13" x14ac:dyDescent="0.2">
      <c r="L86" s="15"/>
    </row>
    <row r="87" spans="1:13" x14ac:dyDescent="0.2">
      <c r="L87" s="15"/>
    </row>
    <row r="88" spans="1:13" x14ac:dyDescent="0.2">
      <c r="L88" s="15"/>
    </row>
    <row r="89" spans="1:13" x14ac:dyDescent="0.2">
      <c r="L89" s="15"/>
    </row>
    <row r="90" spans="1:13" x14ac:dyDescent="0.2">
      <c r="L90" s="15"/>
    </row>
    <row r="91" spans="1:13" x14ac:dyDescent="0.2">
      <c r="L91" s="15"/>
    </row>
    <row r="92" spans="1:13" x14ac:dyDescent="0.2">
      <c r="L92" s="15"/>
    </row>
    <row r="93" spans="1:13" s="51" customFormat="1" x14ac:dyDescent="0.2">
      <c r="A93"/>
      <c r="B93"/>
      <c r="C93"/>
      <c r="D93" s="49"/>
      <c r="E93"/>
      <c r="F93"/>
      <c r="G93"/>
      <c r="H93"/>
      <c r="I93" s="14"/>
      <c r="J93" s="14"/>
      <c r="K93" s="14"/>
      <c r="L93" s="15"/>
    </row>
    <row r="94" spans="1:13" s="51" customFormat="1" x14ac:dyDescent="0.2">
      <c r="A94"/>
      <c r="B94"/>
      <c r="C94"/>
      <c r="D94" s="49"/>
      <c r="E94"/>
      <c r="F94"/>
      <c r="G94"/>
      <c r="H94"/>
      <c r="I94" s="14"/>
      <c r="J94" s="14"/>
      <c r="K94" s="14"/>
      <c r="L94" s="15"/>
    </row>
    <row r="95" spans="1:13" s="51" customFormat="1" x14ac:dyDescent="0.2">
      <c r="A95"/>
      <c r="B95"/>
      <c r="C95"/>
      <c r="D95" s="49"/>
      <c r="E95"/>
      <c r="F95"/>
      <c r="G95"/>
      <c r="H95"/>
      <c r="I95" s="14"/>
      <c r="J95" s="14"/>
      <c r="K95" s="14"/>
      <c r="L95" s="15"/>
    </row>
    <row r="96" spans="1:13" s="51" customFormat="1" x14ac:dyDescent="0.2">
      <c r="A96"/>
      <c r="B96"/>
      <c r="C96"/>
      <c r="D96" s="49"/>
      <c r="E96"/>
      <c r="F96"/>
      <c r="G96"/>
      <c r="H96"/>
      <c r="I96" s="14"/>
      <c r="J96" s="14"/>
      <c r="K96" s="14"/>
      <c r="L96" s="15"/>
    </row>
    <row r="97" spans="1:12" s="51" customFormat="1" x14ac:dyDescent="0.2">
      <c r="A97"/>
      <c r="B97"/>
      <c r="C97"/>
      <c r="D97" s="49"/>
      <c r="E97"/>
      <c r="F97"/>
      <c r="G97"/>
      <c r="H97"/>
      <c r="I97" s="14"/>
      <c r="J97" s="14"/>
      <c r="K97" s="14"/>
      <c r="L97" s="15"/>
    </row>
    <row r="98" spans="1:12" s="51" customFormat="1" x14ac:dyDescent="0.2">
      <c r="A98"/>
      <c r="B98"/>
      <c r="C98"/>
      <c r="D98" s="49"/>
      <c r="E98"/>
      <c r="F98"/>
      <c r="G98"/>
      <c r="H98"/>
      <c r="I98" s="14"/>
      <c r="J98" s="14"/>
      <c r="K98" s="14"/>
      <c r="L98" s="15"/>
    </row>
    <row r="99" spans="1:12" s="51" customFormat="1" x14ac:dyDescent="0.2">
      <c r="A99"/>
      <c r="B99"/>
      <c r="C99"/>
      <c r="D99" s="49"/>
      <c r="E99"/>
      <c r="F99"/>
      <c r="G99"/>
      <c r="H99"/>
      <c r="I99" s="14"/>
      <c r="J99" s="14"/>
      <c r="K99" s="14"/>
      <c r="L99" s="15"/>
    </row>
    <row r="100" spans="1:12" s="51" customFormat="1" x14ac:dyDescent="0.2">
      <c r="A100"/>
      <c r="B100"/>
      <c r="C100"/>
      <c r="D100" s="49"/>
      <c r="E100"/>
      <c r="F100"/>
      <c r="G100"/>
      <c r="H100"/>
      <c r="I100" s="14"/>
      <c r="J100" s="14"/>
      <c r="K100" s="14"/>
      <c r="L100" s="15"/>
    </row>
    <row r="101" spans="1:12" s="51" customFormat="1" x14ac:dyDescent="0.2">
      <c r="A101"/>
      <c r="B101"/>
      <c r="C101"/>
      <c r="D101" s="49"/>
      <c r="E101"/>
      <c r="F101"/>
      <c r="G101"/>
      <c r="H101"/>
      <c r="I101" s="14"/>
      <c r="J101" s="14"/>
      <c r="K101" s="14"/>
      <c r="L101" s="15"/>
    </row>
    <row r="102" spans="1:12" s="51" customFormat="1" x14ac:dyDescent="0.2">
      <c r="A102"/>
      <c r="B102"/>
      <c r="C102"/>
      <c r="D102" s="49"/>
      <c r="E102"/>
      <c r="F102"/>
      <c r="G102"/>
      <c r="H102"/>
      <c r="I102" s="14"/>
      <c r="J102" s="14"/>
      <c r="K102" s="14"/>
      <c r="L102" s="15"/>
    </row>
    <row r="103" spans="1:12" s="51" customFormat="1" x14ac:dyDescent="0.2">
      <c r="A103"/>
      <c r="B103"/>
      <c r="C103"/>
      <c r="D103" s="49"/>
      <c r="E103"/>
      <c r="F103"/>
      <c r="G103"/>
      <c r="H103"/>
      <c r="I103" s="14"/>
      <c r="J103" s="14"/>
      <c r="K103" s="14"/>
      <c r="L103" s="15"/>
    </row>
    <row r="104" spans="1:12" s="51" customFormat="1" x14ac:dyDescent="0.2">
      <c r="A104"/>
      <c r="B104"/>
      <c r="C104"/>
      <c r="D104" s="49"/>
      <c r="E104"/>
      <c r="F104"/>
      <c r="G104"/>
      <c r="H104"/>
      <c r="I104" s="14"/>
      <c r="J104" s="14"/>
      <c r="K104" s="14"/>
      <c r="L104" s="15"/>
    </row>
    <row r="105" spans="1:12" s="51" customFormat="1" x14ac:dyDescent="0.2">
      <c r="A105"/>
      <c r="B105"/>
      <c r="C105"/>
      <c r="D105" s="49"/>
      <c r="E105"/>
      <c r="F105"/>
      <c r="G105"/>
      <c r="H105"/>
      <c r="I105" s="14"/>
      <c r="J105" s="14"/>
      <c r="K105" s="14"/>
      <c r="L105" s="15"/>
    </row>
    <row r="106" spans="1:12" s="51" customFormat="1" x14ac:dyDescent="0.2">
      <c r="A106"/>
      <c r="B106"/>
      <c r="C106"/>
      <c r="D106" s="49"/>
      <c r="E106"/>
      <c r="F106"/>
      <c r="G106"/>
      <c r="H106"/>
      <c r="I106" s="14"/>
      <c r="J106" s="14"/>
      <c r="K106" s="14"/>
      <c r="L106" s="15"/>
    </row>
    <row r="107" spans="1:12" s="51" customFormat="1" x14ac:dyDescent="0.2">
      <c r="A107"/>
      <c r="B107"/>
      <c r="C107"/>
      <c r="D107" s="49"/>
      <c r="E107"/>
      <c r="F107"/>
      <c r="G107"/>
      <c r="H107"/>
      <c r="I107" s="14"/>
      <c r="J107" s="14"/>
      <c r="K107" s="14"/>
      <c r="L107" s="15"/>
    </row>
    <row r="108" spans="1:12" s="51" customFormat="1" x14ac:dyDescent="0.2">
      <c r="A108"/>
      <c r="B108"/>
      <c r="C108"/>
      <c r="D108" s="49"/>
      <c r="E108"/>
      <c r="F108"/>
      <c r="G108"/>
      <c r="H108"/>
      <c r="I108" s="14"/>
      <c r="J108" s="14"/>
      <c r="K108" s="14"/>
      <c r="L108" s="15"/>
    </row>
    <row r="109" spans="1:12" s="51" customFormat="1" x14ac:dyDescent="0.2">
      <c r="A109"/>
      <c r="B109"/>
      <c r="C109"/>
      <c r="D109" s="49"/>
      <c r="E109"/>
      <c r="F109"/>
      <c r="G109"/>
      <c r="H109"/>
      <c r="I109" s="14"/>
      <c r="J109" s="14"/>
      <c r="K109" s="14"/>
      <c r="L109" s="15"/>
    </row>
    <row r="110" spans="1:12" s="51" customFormat="1" x14ac:dyDescent="0.2">
      <c r="A110"/>
      <c r="B110"/>
      <c r="C110"/>
      <c r="D110" s="49"/>
      <c r="E110"/>
      <c r="F110"/>
      <c r="G110"/>
      <c r="H110"/>
      <c r="I110" s="14"/>
      <c r="J110" s="14"/>
      <c r="K110" s="14"/>
      <c r="L110" s="15"/>
    </row>
    <row r="111" spans="1:12" s="51" customFormat="1" x14ac:dyDescent="0.2">
      <c r="A111"/>
      <c r="B111"/>
      <c r="C111"/>
      <c r="D111" s="49"/>
      <c r="E111"/>
      <c r="F111"/>
      <c r="G111"/>
      <c r="H111"/>
      <c r="I111" s="14"/>
      <c r="J111" s="14"/>
      <c r="K111" s="14"/>
      <c r="L111" s="15"/>
    </row>
    <row r="112" spans="1:12" s="51" customFormat="1" x14ac:dyDescent="0.2">
      <c r="A112"/>
      <c r="B112"/>
      <c r="C112"/>
      <c r="D112" s="49"/>
      <c r="E112"/>
      <c r="F112"/>
      <c r="G112"/>
      <c r="H112"/>
      <c r="I112" s="14"/>
      <c r="J112" s="14"/>
      <c r="K112" s="14"/>
      <c r="L112" s="15"/>
    </row>
    <row r="113" spans="1:12" s="51" customFormat="1" x14ac:dyDescent="0.2">
      <c r="A113"/>
      <c r="B113"/>
      <c r="C113"/>
      <c r="D113" s="49"/>
      <c r="E113"/>
      <c r="F113"/>
      <c r="G113"/>
      <c r="H113"/>
      <c r="I113" s="14"/>
      <c r="J113" s="14"/>
      <c r="K113" s="14"/>
      <c r="L113" s="15"/>
    </row>
    <row r="114" spans="1:12" s="51" customFormat="1" x14ac:dyDescent="0.2">
      <c r="A114"/>
      <c r="B114"/>
      <c r="C114"/>
      <c r="D114" s="49"/>
      <c r="E114"/>
      <c r="F114"/>
      <c r="G114"/>
      <c r="H114"/>
      <c r="I114" s="14"/>
      <c r="J114" s="14"/>
      <c r="K114" s="14"/>
      <c r="L114" s="15"/>
    </row>
    <row r="115" spans="1:12" s="51" customFormat="1" x14ac:dyDescent="0.2">
      <c r="A115"/>
      <c r="B115"/>
      <c r="C115"/>
      <c r="D115" s="49"/>
      <c r="E115"/>
      <c r="F115"/>
      <c r="G115"/>
      <c r="H115"/>
      <c r="I115" s="14"/>
      <c r="J115" s="14"/>
      <c r="K115" s="14"/>
      <c r="L115" s="15"/>
    </row>
    <row r="116" spans="1:12" s="51" customFormat="1" x14ac:dyDescent="0.2">
      <c r="A116"/>
      <c r="B116"/>
      <c r="C116"/>
      <c r="D116" s="49"/>
      <c r="E116"/>
      <c r="F116"/>
      <c r="G116"/>
      <c r="H116"/>
      <c r="I116" s="14"/>
      <c r="J116" s="14"/>
      <c r="K116" s="14"/>
      <c r="L116" s="15"/>
    </row>
    <row r="117" spans="1:12" s="51" customFormat="1" x14ac:dyDescent="0.2">
      <c r="A117"/>
      <c r="B117"/>
      <c r="C117"/>
      <c r="D117" s="49"/>
      <c r="E117"/>
      <c r="F117"/>
      <c r="G117"/>
      <c r="H117"/>
      <c r="I117" s="14"/>
      <c r="J117" s="14"/>
      <c r="K117" s="14"/>
      <c r="L117" s="15"/>
    </row>
    <row r="118" spans="1:12" s="51" customFormat="1" x14ac:dyDescent="0.2">
      <c r="A118"/>
      <c r="B118"/>
      <c r="C118"/>
      <c r="D118" s="49"/>
      <c r="E118"/>
      <c r="F118"/>
      <c r="G118"/>
      <c r="H118"/>
      <c r="I118" s="14"/>
      <c r="J118" s="14"/>
      <c r="K118" s="14"/>
      <c r="L118" s="15"/>
    </row>
    <row r="119" spans="1:12" s="51" customFormat="1" x14ac:dyDescent="0.2">
      <c r="A119"/>
      <c r="B119"/>
      <c r="C119"/>
      <c r="D119" s="49"/>
      <c r="E119"/>
      <c r="F119"/>
      <c r="G119"/>
      <c r="H119"/>
      <c r="I119" s="14"/>
      <c r="J119" s="14"/>
      <c r="K119" s="14"/>
      <c r="L119" s="15"/>
    </row>
    <row r="120" spans="1:12" s="51" customFormat="1" x14ac:dyDescent="0.2">
      <c r="A120"/>
      <c r="B120"/>
      <c r="C120"/>
      <c r="D120" s="49"/>
      <c r="E120"/>
      <c r="F120"/>
      <c r="G120"/>
      <c r="H120"/>
      <c r="I120" s="14"/>
      <c r="J120" s="14"/>
      <c r="K120" s="14"/>
      <c r="L120" s="15"/>
    </row>
    <row r="121" spans="1:12" s="51" customFormat="1" x14ac:dyDescent="0.2">
      <c r="A121"/>
      <c r="B121"/>
      <c r="C121"/>
      <c r="D121" s="49"/>
      <c r="E121"/>
      <c r="F121"/>
      <c r="G121"/>
      <c r="H121"/>
      <c r="I121" s="14"/>
      <c r="J121" s="14"/>
      <c r="K121" s="14"/>
      <c r="L121" s="15"/>
    </row>
    <row r="122" spans="1:12" s="51" customFormat="1" x14ac:dyDescent="0.2">
      <c r="A122"/>
      <c r="B122"/>
      <c r="C122"/>
      <c r="D122" s="49"/>
      <c r="E122"/>
      <c r="F122"/>
      <c r="G122"/>
      <c r="H122"/>
      <c r="I122" s="14"/>
      <c r="J122" s="14"/>
      <c r="K122" s="14"/>
      <c r="L122" s="15"/>
    </row>
    <row r="123" spans="1:12" s="51" customFormat="1" x14ac:dyDescent="0.2">
      <c r="A123"/>
      <c r="B123"/>
      <c r="C123"/>
      <c r="D123" s="49"/>
      <c r="E123"/>
      <c r="F123"/>
      <c r="G123"/>
      <c r="H123"/>
      <c r="I123" s="14"/>
      <c r="J123" s="14"/>
      <c r="K123" s="14"/>
      <c r="L123" s="15"/>
    </row>
    <row r="124" spans="1:12" s="51" customFormat="1" x14ac:dyDescent="0.2">
      <c r="A124"/>
      <c r="B124"/>
      <c r="C124"/>
      <c r="D124" s="49"/>
      <c r="E124"/>
      <c r="F124"/>
      <c r="G124"/>
      <c r="H124"/>
      <c r="I124" s="14"/>
      <c r="J124" s="14"/>
      <c r="K124" s="14"/>
      <c r="L124" s="15"/>
    </row>
    <row r="125" spans="1:12" s="51" customFormat="1" x14ac:dyDescent="0.2">
      <c r="A125"/>
      <c r="B125"/>
      <c r="C125"/>
      <c r="D125" s="49"/>
      <c r="E125"/>
      <c r="F125"/>
      <c r="G125"/>
      <c r="H125"/>
      <c r="I125" s="14"/>
      <c r="J125" s="14"/>
      <c r="K125" s="14"/>
      <c r="L125" s="15"/>
    </row>
    <row r="126" spans="1:12" s="51" customFormat="1" x14ac:dyDescent="0.2">
      <c r="A126"/>
      <c r="B126"/>
      <c r="C126"/>
      <c r="D126" s="49"/>
      <c r="E126"/>
      <c r="F126"/>
      <c r="G126"/>
      <c r="H126"/>
      <c r="I126" s="14"/>
      <c r="J126" s="14"/>
      <c r="K126" s="14"/>
      <c r="L126" s="15"/>
    </row>
    <row r="127" spans="1:12" s="51" customFormat="1" x14ac:dyDescent="0.2">
      <c r="A127"/>
      <c r="B127"/>
      <c r="C127"/>
      <c r="D127" s="49"/>
      <c r="E127"/>
      <c r="F127"/>
      <c r="G127"/>
      <c r="H127"/>
      <c r="I127" s="14"/>
      <c r="J127" s="14"/>
      <c r="K127" s="14"/>
      <c r="L127" s="15"/>
    </row>
    <row r="128" spans="1:12" s="51" customFormat="1" x14ac:dyDescent="0.2">
      <c r="A128"/>
      <c r="B128"/>
      <c r="C128"/>
      <c r="D128" s="49"/>
      <c r="E128"/>
      <c r="F128"/>
      <c r="G128"/>
      <c r="H128"/>
      <c r="I128" s="14"/>
      <c r="J128" s="14"/>
      <c r="K128" s="14"/>
      <c r="L128" s="15"/>
    </row>
    <row r="129" spans="1:12" s="51" customFormat="1" x14ac:dyDescent="0.2">
      <c r="A129"/>
      <c r="B129"/>
      <c r="C129"/>
      <c r="D129" s="49"/>
      <c r="E129"/>
      <c r="F129"/>
      <c r="G129"/>
      <c r="H129"/>
      <c r="I129" s="14"/>
      <c r="J129" s="14"/>
      <c r="K129" s="14"/>
      <c r="L129" s="15"/>
    </row>
    <row r="130" spans="1:12" s="51" customFormat="1" x14ac:dyDescent="0.2">
      <c r="A130"/>
      <c r="B130"/>
      <c r="C130"/>
      <c r="D130" s="49"/>
      <c r="E130"/>
      <c r="F130"/>
      <c r="G130"/>
      <c r="H130"/>
      <c r="I130" s="14"/>
      <c r="J130" s="14"/>
      <c r="K130" s="14"/>
      <c r="L130" s="15"/>
    </row>
    <row r="131" spans="1:12" s="51" customFormat="1" x14ac:dyDescent="0.2">
      <c r="A131"/>
      <c r="B131"/>
      <c r="C131"/>
      <c r="D131" s="49"/>
      <c r="E131"/>
      <c r="F131"/>
      <c r="G131"/>
      <c r="H131"/>
      <c r="I131" s="14"/>
      <c r="J131" s="14"/>
      <c r="K131" s="14"/>
      <c r="L131" s="15"/>
    </row>
    <row r="132" spans="1:12" s="51" customFormat="1" x14ac:dyDescent="0.2">
      <c r="A132"/>
      <c r="B132"/>
      <c r="C132"/>
      <c r="D132" s="49"/>
      <c r="E132"/>
      <c r="F132"/>
      <c r="G132"/>
      <c r="H132"/>
      <c r="I132" s="14"/>
      <c r="J132" s="14"/>
      <c r="K132" s="14"/>
      <c r="L132" s="15"/>
    </row>
    <row r="133" spans="1:12" s="51" customFormat="1" x14ac:dyDescent="0.2">
      <c r="A133"/>
      <c r="B133"/>
      <c r="C133"/>
      <c r="D133" s="49"/>
      <c r="E133"/>
      <c r="F133"/>
      <c r="G133"/>
      <c r="H133"/>
      <c r="I133" s="14"/>
      <c r="J133" s="14"/>
      <c r="K133" s="14"/>
      <c r="L133" s="15"/>
    </row>
    <row r="134" spans="1:12" s="51" customFormat="1" x14ac:dyDescent="0.2">
      <c r="A134"/>
      <c r="B134"/>
      <c r="C134"/>
      <c r="D134" s="49"/>
      <c r="E134"/>
      <c r="F134"/>
      <c r="G134"/>
      <c r="H134"/>
      <c r="I134" s="14"/>
      <c r="J134" s="14"/>
      <c r="K134" s="14"/>
      <c r="L134" s="15"/>
    </row>
    <row r="135" spans="1:12" s="51" customFormat="1" x14ac:dyDescent="0.2">
      <c r="A135"/>
      <c r="B135"/>
      <c r="C135"/>
      <c r="D135" s="49"/>
      <c r="E135"/>
      <c r="F135"/>
      <c r="G135"/>
      <c r="H135"/>
      <c r="I135" s="14"/>
      <c r="J135" s="14"/>
      <c r="K135" s="14"/>
      <c r="L135" s="15"/>
    </row>
    <row r="136" spans="1:12" s="51" customFormat="1" x14ac:dyDescent="0.2">
      <c r="A136"/>
      <c r="B136"/>
      <c r="C136"/>
      <c r="D136" s="49"/>
      <c r="E136"/>
      <c r="F136"/>
      <c r="G136"/>
      <c r="H136"/>
      <c r="I136" s="14"/>
      <c r="J136" s="14"/>
      <c r="K136" s="14"/>
      <c r="L136" s="15"/>
    </row>
    <row r="137" spans="1:12" s="51" customFormat="1" x14ac:dyDescent="0.2">
      <c r="A137"/>
      <c r="B137"/>
      <c r="C137"/>
      <c r="D137" s="49"/>
      <c r="E137"/>
      <c r="F137"/>
      <c r="G137"/>
      <c r="H137"/>
      <c r="I137" s="14"/>
      <c r="J137" s="14"/>
      <c r="K137" s="14"/>
      <c r="L137" s="15"/>
    </row>
    <row r="138" spans="1:12" s="51" customFormat="1" x14ac:dyDescent="0.2">
      <c r="A138"/>
      <c r="B138"/>
      <c r="C138"/>
      <c r="D138" s="49"/>
      <c r="E138"/>
      <c r="F138"/>
      <c r="G138"/>
      <c r="H138"/>
      <c r="I138" s="14"/>
      <c r="J138" s="14"/>
      <c r="K138" s="14"/>
      <c r="L138" s="15"/>
    </row>
    <row r="139" spans="1:12" s="51" customFormat="1" x14ac:dyDescent="0.2">
      <c r="A139"/>
      <c r="B139"/>
      <c r="C139"/>
      <c r="D139" s="49"/>
      <c r="E139"/>
      <c r="F139"/>
      <c r="G139"/>
      <c r="H139"/>
      <c r="I139" s="14"/>
      <c r="J139" s="14"/>
      <c r="K139" s="14"/>
      <c r="L139" s="15"/>
    </row>
    <row r="140" spans="1:12" s="51" customFormat="1" x14ac:dyDescent="0.2">
      <c r="A140"/>
      <c r="B140"/>
      <c r="C140"/>
      <c r="D140" s="49"/>
      <c r="E140"/>
      <c r="F140"/>
      <c r="G140"/>
      <c r="H140"/>
      <c r="I140" s="14"/>
      <c r="J140" s="14"/>
      <c r="K140" s="14"/>
      <c r="L140" s="15"/>
    </row>
    <row r="141" spans="1:12" s="51" customFormat="1" x14ac:dyDescent="0.2">
      <c r="A141"/>
      <c r="B141"/>
      <c r="C141"/>
      <c r="D141" s="49"/>
      <c r="E141"/>
      <c r="F141"/>
      <c r="G141"/>
      <c r="H141"/>
      <c r="I141" s="14"/>
      <c r="J141" s="14"/>
      <c r="K141" s="14"/>
      <c r="L141" s="15"/>
    </row>
    <row r="142" spans="1:12" s="51" customFormat="1" x14ac:dyDescent="0.2">
      <c r="A142"/>
      <c r="B142"/>
      <c r="C142"/>
      <c r="D142" s="49"/>
      <c r="E142"/>
      <c r="F142"/>
      <c r="G142"/>
      <c r="H142"/>
      <c r="I142" s="14"/>
      <c r="J142" s="14"/>
      <c r="K142" s="14"/>
      <c r="L142" s="15"/>
    </row>
    <row r="143" spans="1:12" s="51" customFormat="1" x14ac:dyDescent="0.2">
      <c r="A143"/>
      <c r="B143"/>
      <c r="C143"/>
      <c r="D143" s="49"/>
      <c r="E143"/>
      <c r="F143"/>
      <c r="G143"/>
      <c r="H143"/>
      <c r="I143" s="14"/>
      <c r="J143" s="14"/>
      <c r="K143" s="14"/>
      <c r="L143" s="15"/>
    </row>
    <row r="144" spans="1:12" s="51" customFormat="1" x14ac:dyDescent="0.2">
      <c r="A144"/>
      <c r="B144"/>
      <c r="C144"/>
      <c r="D144" s="49"/>
      <c r="E144"/>
      <c r="F144"/>
      <c r="G144"/>
      <c r="H144"/>
      <c r="I144" s="14"/>
      <c r="J144" s="14"/>
      <c r="K144" s="14"/>
      <c r="L144" s="15"/>
    </row>
    <row r="145" spans="1:12" s="51" customFormat="1" x14ac:dyDescent="0.2">
      <c r="A145"/>
      <c r="B145"/>
      <c r="C145"/>
      <c r="D145" s="49"/>
      <c r="E145"/>
      <c r="F145"/>
      <c r="G145"/>
      <c r="H145"/>
      <c r="I145" s="14"/>
      <c r="J145" s="14"/>
      <c r="K145" s="14"/>
      <c r="L145" s="15"/>
    </row>
    <row r="146" spans="1:12" s="51" customFormat="1" x14ac:dyDescent="0.2">
      <c r="A146"/>
      <c r="B146"/>
      <c r="C146"/>
      <c r="D146" s="49"/>
      <c r="E146"/>
      <c r="F146"/>
      <c r="G146"/>
      <c r="H146"/>
      <c r="I146" s="14"/>
      <c r="J146" s="14"/>
      <c r="K146" s="14"/>
      <c r="L146" s="15"/>
    </row>
    <row r="147" spans="1:12" s="51" customFormat="1" x14ac:dyDescent="0.2">
      <c r="A147"/>
      <c r="B147"/>
      <c r="C147"/>
      <c r="D147" s="49"/>
      <c r="E147"/>
      <c r="F147"/>
      <c r="G147"/>
      <c r="H147"/>
      <c r="I147" s="14"/>
      <c r="J147" s="14"/>
      <c r="K147" s="14"/>
      <c r="L147" s="15"/>
    </row>
    <row r="148" spans="1:12" s="51" customFormat="1" x14ac:dyDescent="0.2">
      <c r="A148"/>
      <c r="B148"/>
      <c r="C148"/>
      <c r="D148" s="49"/>
      <c r="E148"/>
      <c r="F148"/>
      <c r="G148"/>
      <c r="H148"/>
      <c r="I148" s="14"/>
      <c r="J148" s="14"/>
      <c r="K148" s="14"/>
      <c r="L148" s="15"/>
    </row>
    <row r="149" spans="1:12" s="51" customFormat="1" x14ac:dyDescent="0.2">
      <c r="A149"/>
      <c r="B149"/>
      <c r="C149"/>
      <c r="D149" s="49"/>
      <c r="E149"/>
      <c r="F149"/>
      <c r="G149"/>
      <c r="H149"/>
      <c r="I149" s="14"/>
      <c r="J149" s="14"/>
      <c r="K149" s="14"/>
      <c r="L149" s="15"/>
    </row>
    <row r="150" spans="1:12" s="51" customFormat="1" x14ac:dyDescent="0.2">
      <c r="A150"/>
      <c r="B150"/>
      <c r="C150"/>
      <c r="D150" s="49"/>
      <c r="E150"/>
      <c r="F150"/>
      <c r="G150"/>
      <c r="H150"/>
      <c r="I150" s="14"/>
      <c r="J150" s="14"/>
      <c r="K150" s="14"/>
      <c r="L150" s="15"/>
    </row>
    <row r="151" spans="1:12" s="51" customFormat="1" x14ac:dyDescent="0.2">
      <c r="A151"/>
      <c r="B151"/>
      <c r="C151"/>
      <c r="D151" s="49"/>
      <c r="E151"/>
      <c r="F151"/>
      <c r="G151"/>
      <c r="H151"/>
      <c r="I151" s="14"/>
      <c r="J151" s="14"/>
      <c r="K151" s="14"/>
      <c r="L151" s="15"/>
    </row>
    <row r="152" spans="1:12" s="51" customFormat="1" x14ac:dyDescent="0.2">
      <c r="A152"/>
      <c r="B152"/>
      <c r="C152"/>
      <c r="D152" s="49"/>
      <c r="E152"/>
      <c r="F152"/>
      <c r="G152"/>
      <c r="H152"/>
      <c r="I152" s="14"/>
      <c r="J152" s="14"/>
      <c r="K152" s="14"/>
      <c r="L152" s="15"/>
    </row>
    <row r="153" spans="1:12" s="51" customFormat="1" x14ac:dyDescent="0.2">
      <c r="A153"/>
      <c r="B153"/>
      <c r="C153"/>
      <c r="D153" s="49"/>
      <c r="E153"/>
      <c r="F153"/>
      <c r="G153"/>
      <c r="H153"/>
      <c r="I153" s="14"/>
      <c r="J153" s="14"/>
      <c r="K153" s="14"/>
      <c r="L153" s="15"/>
    </row>
    <row r="154" spans="1:12" s="51" customFormat="1" x14ac:dyDescent="0.2">
      <c r="A154"/>
      <c r="B154"/>
      <c r="C154"/>
      <c r="D154" s="49"/>
      <c r="E154"/>
      <c r="F154"/>
      <c r="G154"/>
      <c r="H154"/>
      <c r="I154" s="14"/>
      <c r="J154" s="14"/>
      <c r="K154" s="14"/>
      <c r="L154" s="15"/>
    </row>
    <row r="155" spans="1:12" s="51" customFormat="1" x14ac:dyDescent="0.2">
      <c r="A155"/>
      <c r="B155"/>
      <c r="C155"/>
      <c r="D155" s="49"/>
      <c r="E155"/>
      <c r="F155"/>
      <c r="G155"/>
      <c r="H155"/>
      <c r="I155" s="14"/>
      <c r="J155" s="14"/>
      <c r="K155" s="14"/>
      <c r="L155" s="15"/>
    </row>
    <row r="156" spans="1:12" s="51" customFormat="1" x14ac:dyDescent="0.2">
      <c r="A156"/>
      <c r="B156"/>
      <c r="C156"/>
      <c r="D156" s="49"/>
      <c r="E156"/>
      <c r="F156"/>
      <c r="G156"/>
      <c r="H156"/>
      <c r="I156" s="14"/>
      <c r="J156" s="14"/>
      <c r="K156" s="14"/>
      <c r="L156" s="15"/>
    </row>
    <row r="157" spans="1:12" s="51" customFormat="1" x14ac:dyDescent="0.2">
      <c r="A157"/>
      <c r="B157"/>
      <c r="C157"/>
      <c r="D157" s="49"/>
      <c r="E157"/>
      <c r="F157"/>
      <c r="G157"/>
      <c r="H157"/>
      <c r="I157" s="14"/>
      <c r="J157" s="14"/>
      <c r="K157" s="14"/>
      <c r="L157" s="15"/>
    </row>
    <row r="158" spans="1:12" s="51" customFormat="1" x14ac:dyDescent="0.2">
      <c r="A158"/>
      <c r="B158"/>
      <c r="C158"/>
      <c r="D158" s="49"/>
      <c r="E158"/>
      <c r="F158"/>
      <c r="G158"/>
      <c r="H158"/>
      <c r="I158" s="14"/>
      <c r="J158" s="14"/>
      <c r="K158" s="14"/>
      <c r="L158" s="15"/>
    </row>
    <row r="159" spans="1:12" s="51" customFormat="1" x14ac:dyDescent="0.2">
      <c r="A159"/>
      <c r="B159"/>
      <c r="C159"/>
      <c r="D159" s="49"/>
      <c r="E159"/>
      <c r="F159"/>
      <c r="G159"/>
      <c r="H159"/>
      <c r="I159" s="14"/>
      <c r="J159" s="14"/>
      <c r="K159" s="14"/>
      <c r="L159" s="15"/>
    </row>
    <row r="160" spans="1:12" s="51" customFormat="1" x14ac:dyDescent="0.2">
      <c r="A160"/>
      <c r="B160"/>
      <c r="C160"/>
      <c r="D160" s="49"/>
      <c r="E160"/>
      <c r="F160"/>
      <c r="G160"/>
      <c r="H160"/>
      <c r="I160" s="14"/>
      <c r="J160" s="14"/>
      <c r="K160" s="14"/>
      <c r="L160" s="15"/>
    </row>
    <row r="161" spans="1:12" s="51" customFormat="1" x14ac:dyDescent="0.2">
      <c r="A161"/>
      <c r="B161"/>
      <c r="C161"/>
      <c r="D161" s="49"/>
      <c r="E161"/>
      <c r="F161"/>
      <c r="G161"/>
      <c r="H161"/>
      <c r="I161" s="14"/>
      <c r="J161" s="14"/>
      <c r="K161" s="14"/>
      <c r="L161" s="15"/>
    </row>
    <row r="162" spans="1:12" s="51" customFormat="1" x14ac:dyDescent="0.2">
      <c r="A162"/>
      <c r="B162"/>
      <c r="C162"/>
      <c r="D162" s="49"/>
      <c r="E162"/>
      <c r="F162"/>
      <c r="G162"/>
      <c r="H162"/>
      <c r="I162" s="14"/>
      <c r="J162" s="14"/>
      <c r="K162" s="14"/>
      <c r="L162" s="15"/>
    </row>
    <row r="163" spans="1:12" s="51" customFormat="1" x14ac:dyDescent="0.2">
      <c r="A163"/>
      <c r="B163"/>
      <c r="C163"/>
      <c r="D163" s="49"/>
      <c r="E163"/>
      <c r="F163"/>
      <c r="G163"/>
      <c r="H163"/>
      <c r="I163" s="14"/>
      <c r="J163" s="14"/>
      <c r="K163" s="14"/>
      <c r="L163" s="15"/>
    </row>
    <row r="164" spans="1:12" s="51" customFormat="1" x14ac:dyDescent="0.2">
      <c r="A164"/>
      <c r="B164"/>
      <c r="C164"/>
      <c r="D164" s="49"/>
      <c r="E164"/>
      <c r="F164"/>
      <c r="G164"/>
      <c r="H164"/>
      <c r="I164" s="14"/>
      <c r="J164" s="14"/>
      <c r="K164" s="14"/>
      <c r="L164" s="15"/>
    </row>
    <row r="165" spans="1:12" s="51" customFormat="1" x14ac:dyDescent="0.2">
      <c r="A165"/>
      <c r="B165"/>
      <c r="C165"/>
      <c r="D165" s="49"/>
      <c r="E165"/>
      <c r="F165"/>
      <c r="G165"/>
      <c r="H165"/>
      <c r="I165" s="14"/>
      <c r="J165" s="14"/>
      <c r="K165" s="14"/>
      <c r="L165" s="15"/>
    </row>
    <row r="166" spans="1:12" s="51" customFormat="1" x14ac:dyDescent="0.2">
      <c r="A166"/>
      <c r="B166"/>
      <c r="C166"/>
      <c r="D166" s="49"/>
      <c r="E166"/>
      <c r="F166"/>
      <c r="G166"/>
      <c r="H166"/>
      <c r="I166" s="14"/>
      <c r="J166" s="14"/>
      <c r="K166" s="14"/>
      <c r="L166" s="15"/>
    </row>
    <row r="167" spans="1:12" s="51" customFormat="1" x14ac:dyDescent="0.2">
      <c r="A167"/>
      <c r="B167"/>
      <c r="C167"/>
      <c r="D167" s="49"/>
      <c r="E167"/>
      <c r="F167"/>
      <c r="G167"/>
      <c r="H167"/>
      <c r="I167" s="14"/>
      <c r="J167" s="14"/>
      <c r="K167" s="14"/>
      <c r="L167" s="15"/>
    </row>
    <row r="168" spans="1:12" s="51" customFormat="1" x14ac:dyDescent="0.2">
      <c r="A168"/>
      <c r="B168"/>
      <c r="C168"/>
      <c r="D168" s="49"/>
      <c r="E168"/>
      <c r="F168"/>
      <c r="G168"/>
      <c r="H168"/>
      <c r="I168" s="14"/>
      <c r="J168" s="14"/>
      <c r="K168" s="14"/>
      <c r="L168" s="15"/>
    </row>
    <row r="169" spans="1:12" s="51" customFormat="1" x14ac:dyDescent="0.2">
      <c r="A169"/>
      <c r="B169"/>
      <c r="C169"/>
      <c r="D169" s="49"/>
      <c r="E169"/>
      <c r="F169"/>
      <c r="G169"/>
      <c r="H169"/>
      <c r="I169" s="14"/>
      <c r="J169" s="14"/>
      <c r="K169" s="14"/>
      <c r="L169" s="15"/>
    </row>
    <row r="170" spans="1:12" s="51" customFormat="1" x14ac:dyDescent="0.2">
      <c r="A170"/>
      <c r="B170"/>
      <c r="C170"/>
      <c r="D170" s="49"/>
      <c r="E170"/>
      <c r="F170"/>
      <c r="G170"/>
      <c r="H170"/>
      <c r="I170" s="14"/>
      <c r="J170" s="14"/>
      <c r="K170" s="14"/>
      <c r="L170" s="15"/>
    </row>
    <row r="171" spans="1:12" s="51" customFormat="1" x14ac:dyDescent="0.2">
      <c r="A171"/>
      <c r="B171"/>
      <c r="C171"/>
      <c r="D171" s="49"/>
      <c r="E171"/>
      <c r="F171"/>
      <c r="G171"/>
      <c r="H171"/>
      <c r="I171" s="14"/>
      <c r="J171" s="14"/>
      <c r="K171" s="14"/>
      <c r="L171" s="15"/>
    </row>
    <row r="172" spans="1:12" s="51" customFormat="1" x14ac:dyDescent="0.2">
      <c r="A172"/>
      <c r="B172"/>
      <c r="C172"/>
      <c r="D172" s="49"/>
      <c r="E172"/>
      <c r="F172"/>
      <c r="G172"/>
      <c r="H172"/>
      <c r="I172" s="14"/>
      <c r="J172" s="14"/>
      <c r="K172" s="14"/>
      <c r="L172" s="15"/>
    </row>
    <row r="173" spans="1:12" s="51" customFormat="1" x14ac:dyDescent="0.2">
      <c r="A173"/>
      <c r="B173"/>
      <c r="C173"/>
      <c r="D173" s="49"/>
      <c r="E173"/>
      <c r="F173"/>
      <c r="G173"/>
      <c r="H173"/>
      <c r="I173" s="14"/>
      <c r="J173" s="14"/>
      <c r="K173" s="14"/>
      <c r="L173" s="15"/>
    </row>
    <row r="174" spans="1:12" s="51" customFormat="1" x14ac:dyDescent="0.2">
      <c r="A174"/>
      <c r="B174"/>
      <c r="C174"/>
      <c r="D174" s="49"/>
      <c r="E174"/>
      <c r="F174"/>
      <c r="G174"/>
      <c r="H174"/>
      <c r="I174" s="14"/>
      <c r="J174" s="14"/>
      <c r="K174" s="14"/>
      <c r="L174" s="15"/>
    </row>
    <row r="175" spans="1:12" s="51" customFormat="1" x14ac:dyDescent="0.2">
      <c r="A175"/>
      <c r="B175"/>
      <c r="C175"/>
      <c r="D175" s="49"/>
      <c r="E175"/>
      <c r="F175"/>
      <c r="G175"/>
      <c r="H175"/>
      <c r="I175" s="14"/>
      <c r="J175" s="14"/>
      <c r="K175" s="14"/>
      <c r="L175" s="15"/>
    </row>
    <row r="176" spans="1:12" s="51" customFormat="1" x14ac:dyDescent="0.2">
      <c r="A176"/>
      <c r="B176"/>
      <c r="C176"/>
      <c r="D176" s="49"/>
      <c r="E176"/>
      <c r="F176"/>
      <c r="G176"/>
      <c r="H176"/>
      <c r="I176" s="14"/>
      <c r="J176" s="14"/>
      <c r="K176" s="14"/>
      <c r="L176" s="15"/>
    </row>
    <row r="177" spans="1:12" s="51" customFormat="1" x14ac:dyDescent="0.2">
      <c r="A177"/>
      <c r="B177"/>
      <c r="C177"/>
      <c r="D177" s="49"/>
      <c r="E177"/>
      <c r="F177"/>
      <c r="G177"/>
      <c r="H177"/>
      <c r="I177" s="14"/>
      <c r="J177" s="14"/>
      <c r="K177" s="14"/>
      <c r="L177" s="15"/>
    </row>
    <row r="178" spans="1:12" s="51" customFormat="1" x14ac:dyDescent="0.2">
      <c r="A178"/>
      <c r="B178"/>
      <c r="C178"/>
      <c r="D178" s="49"/>
      <c r="E178"/>
      <c r="F178"/>
      <c r="G178"/>
      <c r="H178"/>
      <c r="I178" s="14"/>
      <c r="J178" s="14"/>
      <c r="K178" s="14"/>
      <c r="L178" s="15"/>
    </row>
    <row r="179" spans="1:12" s="51" customFormat="1" x14ac:dyDescent="0.2">
      <c r="A179"/>
      <c r="B179"/>
      <c r="C179"/>
      <c r="D179" s="49"/>
      <c r="E179"/>
      <c r="F179"/>
      <c r="G179"/>
      <c r="H179"/>
      <c r="I179" s="14"/>
      <c r="J179" s="14"/>
      <c r="K179" s="14"/>
      <c r="L179" s="15"/>
    </row>
    <row r="180" spans="1:12" s="51" customFormat="1" x14ac:dyDescent="0.2">
      <c r="A180"/>
      <c r="B180"/>
      <c r="C180"/>
      <c r="D180" s="49"/>
      <c r="E180"/>
      <c r="F180"/>
      <c r="G180"/>
      <c r="H180"/>
      <c r="I180" s="14"/>
      <c r="J180" s="14"/>
      <c r="K180" s="14"/>
      <c r="L180" s="15"/>
    </row>
    <row r="181" spans="1:12" s="51" customFormat="1" x14ac:dyDescent="0.2">
      <c r="A181"/>
      <c r="B181"/>
      <c r="C181"/>
      <c r="D181" s="49"/>
      <c r="E181"/>
      <c r="F181"/>
      <c r="G181"/>
      <c r="H181"/>
      <c r="I181" s="14"/>
      <c r="J181" s="14"/>
      <c r="K181" s="14"/>
      <c r="L181" s="15"/>
    </row>
    <row r="182" spans="1:12" s="51" customFormat="1" x14ac:dyDescent="0.2">
      <c r="A182"/>
      <c r="B182"/>
      <c r="C182"/>
      <c r="D182" s="49"/>
      <c r="E182"/>
      <c r="F182"/>
      <c r="G182"/>
      <c r="H182"/>
      <c r="I182" s="14"/>
      <c r="J182" s="14"/>
      <c r="K182" s="14"/>
      <c r="L182" s="15"/>
    </row>
    <row r="183" spans="1:12" s="51" customFormat="1" x14ac:dyDescent="0.2">
      <c r="A183"/>
      <c r="B183"/>
      <c r="C183"/>
      <c r="D183" s="49"/>
      <c r="E183"/>
      <c r="F183"/>
      <c r="G183"/>
      <c r="H183"/>
      <c r="I183" s="14"/>
      <c r="J183" s="14"/>
      <c r="K183" s="14"/>
      <c r="L183" s="15"/>
    </row>
    <row r="184" spans="1:12" s="51" customFormat="1" x14ac:dyDescent="0.2">
      <c r="A184"/>
      <c r="B184"/>
      <c r="C184"/>
      <c r="D184" s="49"/>
      <c r="E184"/>
      <c r="F184"/>
      <c r="G184"/>
      <c r="H184"/>
      <c r="I184" s="14"/>
      <c r="J184" s="14"/>
      <c r="K184" s="14"/>
      <c r="L184" s="15"/>
    </row>
    <row r="185" spans="1:12" s="51" customFormat="1" x14ac:dyDescent="0.2">
      <c r="A185"/>
      <c r="B185"/>
      <c r="C185"/>
      <c r="D185" s="49"/>
      <c r="E185"/>
      <c r="F185"/>
      <c r="G185"/>
      <c r="H185"/>
      <c r="I185" s="14"/>
      <c r="J185" s="14"/>
      <c r="K185" s="14"/>
      <c r="L185" s="15"/>
    </row>
    <row r="186" spans="1:12" s="51" customFormat="1" x14ac:dyDescent="0.2">
      <c r="A186"/>
      <c r="B186"/>
      <c r="C186"/>
      <c r="D186" s="49"/>
      <c r="E186"/>
      <c r="F186"/>
      <c r="G186"/>
      <c r="H186"/>
      <c r="I186" s="14"/>
      <c r="J186" s="14"/>
      <c r="K186" s="14"/>
      <c r="L186" s="15"/>
    </row>
    <row r="187" spans="1:12" s="51" customFormat="1" x14ac:dyDescent="0.2">
      <c r="A187"/>
      <c r="B187"/>
      <c r="C187"/>
      <c r="D187" s="49"/>
      <c r="E187"/>
      <c r="F187"/>
      <c r="G187"/>
      <c r="H187"/>
      <c r="I187" s="14"/>
      <c r="J187" s="14"/>
      <c r="K187" s="14"/>
      <c r="L187" s="15"/>
    </row>
    <row r="188" spans="1:12" s="51" customFormat="1" x14ac:dyDescent="0.2">
      <c r="A188"/>
      <c r="B188"/>
      <c r="C188"/>
      <c r="D188" s="49"/>
      <c r="E188"/>
      <c r="F188"/>
      <c r="G188"/>
      <c r="H188"/>
      <c r="I188" s="14"/>
      <c r="J188" s="14"/>
      <c r="K188" s="14"/>
      <c r="L188" s="15"/>
    </row>
    <row r="189" spans="1:12" s="51" customFormat="1" x14ac:dyDescent="0.2">
      <c r="A189"/>
      <c r="B189"/>
      <c r="C189"/>
      <c r="D189" s="49"/>
      <c r="E189"/>
      <c r="F189"/>
      <c r="G189"/>
      <c r="H189"/>
      <c r="I189" s="14"/>
      <c r="J189" s="14"/>
      <c r="K189" s="14"/>
      <c r="L189" s="15"/>
    </row>
    <row r="190" spans="1:12" s="51" customFormat="1" x14ac:dyDescent="0.2">
      <c r="A190"/>
      <c r="B190"/>
      <c r="C190"/>
      <c r="D190" s="49"/>
      <c r="E190"/>
      <c r="F190"/>
      <c r="G190"/>
      <c r="H190"/>
      <c r="I190" s="14"/>
      <c r="J190" s="14"/>
      <c r="K190" s="14"/>
      <c r="L190" s="15"/>
    </row>
    <row r="191" spans="1:12" s="51" customFormat="1" x14ac:dyDescent="0.2">
      <c r="A191"/>
      <c r="B191"/>
      <c r="C191"/>
      <c r="D191" s="49"/>
      <c r="E191"/>
      <c r="F191"/>
      <c r="G191"/>
      <c r="H191"/>
      <c r="I191" s="14"/>
      <c r="J191" s="14"/>
      <c r="K191" s="14"/>
      <c r="L191" s="15"/>
    </row>
    <row r="192" spans="1:12" s="51" customFormat="1" x14ac:dyDescent="0.2">
      <c r="A192"/>
      <c r="B192"/>
      <c r="C192"/>
      <c r="D192" s="49"/>
      <c r="E192"/>
      <c r="F192"/>
      <c r="G192"/>
      <c r="H192"/>
      <c r="I192" s="14"/>
      <c r="J192" s="14"/>
      <c r="K192" s="14"/>
      <c r="L192" s="15"/>
    </row>
    <row r="193" spans="1:12" s="51" customFormat="1" x14ac:dyDescent="0.2">
      <c r="A193"/>
      <c r="B193"/>
      <c r="C193"/>
      <c r="D193" s="49"/>
      <c r="E193"/>
      <c r="F193"/>
      <c r="G193"/>
      <c r="H193"/>
      <c r="I193" s="14"/>
      <c r="J193" s="14"/>
      <c r="K193" s="14"/>
      <c r="L193" s="15"/>
    </row>
    <row r="194" spans="1:12" s="51" customFormat="1" x14ac:dyDescent="0.2">
      <c r="A194"/>
      <c r="B194"/>
      <c r="C194"/>
      <c r="D194" s="49"/>
      <c r="E194"/>
      <c r="F194"/>
      <c r="G194"/>
      <c r="H194"/>
      <c r="I194" s="14"/>
      <c r="J194" s="14"/>
      <c r="K194" s="14"/>
      <c r="L194" s="15"/>
    </row>
    <row r="195" spans="1:12" s="51" customFormat="1" x14ac:dyDescent="0.2">
      <c r="A195"/>
      <c r="B195"/>
      <c r="C195"/>
      <c r="D195" s="49"/>
      <c r="E195"/>
      <c r="F195"/>
      <c r="G195"/>
      <c r="H195"/>
      <c r="I195" s="14"/>
      <c r="J195" s="14"/>
      <c r="K195" s="14"/>
      <c r="L195" s="15"/>
    </row>
    <row r="196" spans="1:12" s="51" customFormat="1" x14ac:dyDescent="0.2">
      <c r="A196"/>
      <c r="B196"/>
      <c r="C196"/>
      <c r="D196" s="49"/>
      <c r="E196"/>
      <c r="F196"/>
      <c r="G196"/>
      <c r="H196"/>
      <c r="I196" s="14"/>
      <c r="J196" s="14"/>
      <c r="K196" s="14"/>
      <c r="L196" s="15"/>
    </row>
    <row r="197" spans="1:12" s="51" customFormat="1" x14ac:dyDescent="0.2">
      <c r="A197"/>
      <c r="B197"/>
      <c r="C197"/>
      <c r="D197" s="49"/>
      <c r="E197"/>
      <c r="F197"/>
      <c r="G197"/>
      <c r="H197"/>
      <c r="I197" s="14"/>
      <c r="J197" s="14"/>
      <c r="K197" s="14"/>
      <c r="L197" s="15"/>
    </row>
    <row r="198" spans="1:12" s="51" customFormat="1" x14ac:dyDescent="0.2">
      <c r="A198"/>
      <c r="B198"/>
      <c r="C198"/>
      <c r="D198" s="49"/>
      <c r="E198"/>
      <c r="F198"/>
      <c r="G198"/>
      <c r="H198"/>
      <c r="I198" s="14"/>
      <c r="J198" s="14"/>
      <c r="K198" s="14"/>
      <c r="L198" s="15"/>
    </row>
    <row r="199" spans="1:12" s="51" customFormat="1" x14ac:dyDescent="0.2">
      <c r="A199"/>
      <c r="B199"/>
      <c r="C199"/>
      <c r="D199" s="49"/>
      <c r="E199"/>
      <c r="F199"/>
      <c r="G199"/>
      <c r="H199"/>
      <c r="I199" s="14"/>
      <c r="J199" s="14"/>
      <c r="K199" s="14"/>
      <c r="L199" s="15"/>
    </row>
    <row r="200" spans="1:12" s="51" customFormat="1" x14ac:dyDescent="0.2">
      <c r="A200"/>
      <c r="B200"/>
      <c r="C200"/>
      <c r="D200" s="49"/>
      <c r="E200"/>
      <c r="F200"/>
      <c r="G200"/>
      <c r="H200"/>
      <c r="I200" s="14"/>
      <c r="J200" s="14"/>
      <c r="K200" s="14"/>
      <c r="L200" s="15"/>
    </row>
    <row r="201" spans="1:12" s="51" customFormat="1" x14ac:dyDescent="0.2">
      <c r="A201"/>
      <c r="B201"/>
      <c r="C201"/>
      <c r="D201" s="49"/>
      <c r="E201"/>
      <c r="F201"/>
      <c r="G201"/>
      <c r="H201"/>
      <c r="I201" s="14"/>
      <c r="J201" s="14"/>
      <c r="K201" s="14"/>
      <c r="L201" s="15"/>
    </row>
    <row r="202" spans="1:12" s="51" customFormat="1" x14ac:dyDescent="0.2">
      <c r="A202"/>
      <c r="B202"/>
      <c r="C202"/>
      <c r="D202" s="49"/>
      <c r="E202"/>
      <c r="F202"/>
      <c r="G202"/>
      <c r="H202"/>
      <c r="I202" s="14"/>
      <c r="J202" s="14"/>
      <c r="K202" s="14"/>
      <c r="L202" s="15"/>
    </row>
    <row r="203" spans="1:12" s="51" customFormat="1" x14ac:dyDescent="0.2">
      <c r="A203"/>
      <c r="B203"/>
      <c r="C203"/>
      <c r="D203" s="49"/>
      <c r="E203"/>
      <c r="F203"/>
      <c r="G203"/>
      <c r="H203"/>
      <c r="I203" s="14"/>
      <c r="J203" s="14"/>
      <c r="K203" s="14"/>
      <c r="L203" s="15"/>
    </row>
    <row r="204" spans="1:12" s="51" customFormat="1" x14ac:dyDescent="0.2">
      <c r="A204"/>
      <c r="B204"/>
      <c r="C204"/>
      <c r="D204" s="49"/>
      <c r="E204"/>
      <c r="F204"/>
      <c r="G204"/>
      <c r="H204"/>
      <c r="I204" s="14"/>
      <c r="J204" s="14"/>
      <c r="K204" s="14"/>
      <c r="L204" s="15"/>
    </row>
    <row r="205" spans="1:12" s="51" customFormat="1" x14ac:dyDescent="0.2">
      <c r="A205"/>
      <c r="B205"/>
      <c r="C205"/>
      <c r="D205" s="49"/>
      <c r="E205"/>
      <c r="F205"/>
      <c r="G205"/>
      <c r="H205"/>
      <c r="I205" s="14"/>
      <c r="J205" s="14"/>
      <c r="K205" s="14"/>
      <c r="L205" s="15"/>
    </row>
    <row r="206" spans="1:12" s="51" customFormat="1" x14ac:dyDescent="0.2">
      <c r="A206"/>
      <c r="B206"/>
      <c r="C206"/>
      <c r="D206" s="49"/>
      <c r="E206"/>
      <c r="F206"/>
      <c r="G206"/>
      <c r="H206"/>
      <c r="I206" s="14"/>
      <c r="J206" s="14"/>
      <c r="K206" s="14"/>
      <c r="L206" s="15"/>
    </row>
    <row r="207" spans="1:12" s="51" customFormat="1" x14ac:dyDescent="0.2">
      <c r="A207"/>
      <c r="B207"/>
      <c r="C207"/>
      <c r="D207" s="49"/>
      <c r="E207"/>
      <c r="F207"/>
      <c r="G207"/>
      <c r="H207"/>
      <c r="I207" s="14"/>
      <c r="J207" s="14"/>
      <c r="K207" s="14"/>
      <c r="L207" s="15"/>
    </row>
    <row r="208" spans="1:12" s="51" customFormat="1" x14ac:dyDescent="0.2">
      <c r="A208"/>
      <c r="B208"/>
      <c r="C208"/>
      <c r="D208" s="49"/>
      <c r="E208"/>
      <c r="F208"/>
      <c r="G208"/>
      <c r="H208"/>
      <c r="I208" s="14"/>
      <c r="J208" s="14"/>
      <c r="K208" s="14"/>
      <c r="L208" s="15"/>
    </row>
    <row r="209" spans="1:12" s="51" customFormat="1" x14ac:dyDescent="0.2">
      <c r="A209"/>
      <c r="B209"/>
      <c r="C209"/>
      <c r="D209" s="49"/>
      <c r="E209"/>
      <c r="F209"/>
      <c r="G209"/>
      <c r="H209"/>
      <c r="I209" s="14"/>
      <c r="J209" s="14"/>
      <c r="K209" s="14"/>
      <c r="L209" s="15"/>
    </row>
    <row r="210" spans="1:12" s="51" customFormat="1" x14ac:dyDescent="0.2">
      <c r="A210"/>
      <c r="B210"/>
      <c r="C210"/>
      <c r="D210" s="49"/>
      <c r="E210"/>
      <c r="F210"/>
      <c r="G210"/>
      <c r="H210"/>
      <c r="I210" s="14"/>
      <c r="J210" s="14"/>
      <c r="K210" s="14"/>
      <c r="L210" s="15"/>
    </row>
    <row r="211" spans="1:12" s="51" customFormat="1" x14ac:dyDescent="0.2">
      <c r="A211"/>
      <c r="B211"/>
      <c r="C211"/>
      <c r="D211" s="49"/>
      <c r="E211"/>
      <c r="F211"/>
      <c r="G211"/>
      <c r="H211"/>
      <c r="I211" s="14"/>
      <c r="J211" s="14"/>
      <c r="K211" s="14"/>
      <c r="L211" s="15"/>
    </row>
    <row r="212" spans="1:12" s="51" customFormat="1" x14ac:dyDescent="0.2">
      <c r="A212"/>
      <c r="B212"/>
      <c r="C212"/>
      <c r="D212" s="49"/>
      <c r="E212"/>
      <c r="F212"/>
      <c r="G212"/>
      <c r="H212"/>
      <c r="I212" s="14"/>
      <c r="J212" s="14"/>
      <c r="K212" s="14"/>
      <c r="L212" s="15"/>
    </row>
    <row r="213" spans="1:12" s="51" customFormat="1" x14ac:dyDescent="0.2">
      <c r="A213"/>
      <c r="B213"/>
      <c r="C213"/>
      <c r="D213" s="49"/>
      <c r="E213"/>
      <c r="F213"/>
      <c r="G213"/>
      <c r="H213"/>
      <c r="I213" s="14"/>
      <c r="J213" s="14"/>
      <c r="K213" s="14"/>
      <c r="L213" s="15"/>
    </row>
    <row r="214" spans="1:12" s="51" customFormat="1" x14ac:dyDescent="0.2">
      <c r="A214"/>
      <c r="B214"/>
      <c r="C214"/>
      <c r="D214" s="49"/>
      <c r="E214"/>
      <c r="F214"/>
      <c r="G214"/>
      <c r="H214"/>
      <c r="I214" s="14"/>
      <c r="J214" s="14"/>
      <c r="K214" s="14"/>
      <c r="L214" s="15"/>
    </row>
    <row r="215" spans="1:12" s="51" customFormat="1" x14ac:dyDescent="0.2">
      <c r="A215"/>
      <c r="B215"/>
      <c r="C215"/>
      <c r="D215" s="49"/>
      <c r="E215"/>
      <c r="F215"/>
      <c r="G215"/>
      <c r="H215"/>
      <c r="I215" s="14"/>
      <c r="J215" s="14"/>
      <c r="K215" s="14"/>
      <c r="L215" s="15"/>
    </row>
    <row r="216" spans="1:12" s="51" customFormat="1" x14ac:dyDescent="0.2">
      <c r="A216"/>
      <c r="B216"/>
      <c r="C216"/>
      <c r="D216" s="49"/>
      <c r="E216"/>
      <c r="F216"/>
      <c r="G216"/>
      <c r="H216"/>
      <c r="I216" s="14"/>
      <c r="J216" s="14"/>
      <c r="K216" s="14"/>
      <c r="L216" s="15"/>
    </row>
    <row r="217" spans="1:12" s="51" customFormat="1" x14ac:dyDescent="0.2">
      <c r="A217"/>
      <c r="B217"/>
      <c r="C217"/>
      <c r="D217" s="49"/>
      <c r="E217"/>
      <c r="F217"/>
      <c r="G217"/>
      <c r="H217"/>
      <c r="I217" s="14"/>
      <c r="J217" s="14"/>
      <c r="K217" s="14"/>
      <c r="L217" s="15"/>
    </row>
    <row r="218" spans="1:12" s="51" customFormat="1" x14ac:dyDescent="0.2">
      <c r="A218"/>
      <c r="B218"/>
      <c r="C218"/>
      <c r="D218" s="49"/>
      <c r="E218"/>
      <c r="F218"/>
      <c r="G218"/>
      <c r="H218"/>
      <c r="I218" s="14"/>
      <c r="J218" s="14"/>
      <c r="K218" s="14"/>
      <c r="L218" s="15"/>
    </row>
    <row r="219" spans="1:12" s="51" customFormat="1" x14ac:dyDescent="0.2">
      <c r="A219"/>
      <c r="B219"/>
      <c r="C219"/>
      <c r="D219" s="49"/>
      <c r="E219"/>
      <c r="F219"/>
      <c r="G219"/>
      <c r="H219"/>
      <c r="I219" s="14"/>
      <c r="J219" s="14"/>
      <c r="K219" s="14"/>
      <c r="L219" s="15"/>
    </row>
    <row r="220" spans="1:12" s="51" customFormat="1" x14ac:dyDescent="0.2">
      <c r="A220"/>
      <c r="B220"/>
      <c r="C220"/>
      <c r="D220" s="49"/>
      <c r="E220"/>
      <c r="F220"/>
      <c r="G220"/>
      <c r="H220"/>
      <c r="I220" s="14"/>
      <c r="J220" s="14"/>
      <c r="K220" s="14"/>
      <c r="L220" s="15"/>
    </row>
    <row r="221" spans="1:12" s="51" customFormat="1" x14ac:dyDescent="0.2">
      <c r="A221"/>
      <c r="B221"/>
      <c r="C221"/>
      <c r="D221" s="49"/>
      <c r="E221"/>
      <c r="F221"/>
      <c r="G221"/>
      <c r="H221"/>
      <c r="I221" s="14"/>
      <c r="J221" s="14"/>
      <c r="K221" s="14"/>
      <c r="L221" s="15"/>
    </row>
    <row r="222" spans="1:12" s="51" customFormat="1" x14ac:dyDescent="0.2">
      <c r="A222"/>
      <c r="B222"/>
      <c r="C222"/>
      <c r="D222" s="49"/>
      <c r="E222"/>
      <c r="F222"/>
      <c r="G222"/>
      <c r="H222"/>
      <c r="I222" s="14"/>
      <c r="J222" s="14"/>
      <c r="K222" s="14"/>
      <c r="L222" s="15"/>
    </row>
    <row r="223" spans="1:12" s="51" customFormat="1" x14ac:dyDescent="0.2">
      <c r="A223"/>
      <c r="B223"/>
      <c r="C223"/>
      <c r="D223" s="49"/>
      <c r="E223"/>
      <c r="F223"/>
      <c r="G223"/>
      <c r="H223"/>
      <c r="I223" s="14"/>
      <c r="J223" s="14"/>
      <c r="K223" s="14"/>
      <c r="L223" s="15"/>
    </row>
    <row r="224" spans="1:12" s="51" customFormat="1" x14ac:dyDescent="0.2">
      <c r="A224"/>
      <c r="B224"/>
      <c r="C224"/>
      <c r="D224" s="49"/>
      <c r="E224"/>
      <c r="F224"/>
      <c r="G224"/>
      <c r="H224"/>
      <c r="I224" s="14"/>
      <c r="J224" s="14"/>
      <c r="K224" s="14"/>
      <c r="L224" s="15"/>
    </row>
    <row r="225" spans="1:12" s="51" customFormat="1" x14ac:dyDescent="0.2">
      <c r="A225"/>
      <c r="B225"/>
      <c r="C225"/>
      <c r="D225" s="49"/>
      <c r="E225"/>
      <c r="F225"/>
      <c r="G225"/>
      <c r="H225"/>
      <c r="I225" s="14"/>
      <c r="J225" s="14"/>
      <c r="K225" s="14"/>
      <c r="L225" s="15"/>
    </row>
    <row r="226" spans="1:12" s="51" customFormat="1" x14ac:dyDescent="0.2">
      <c r="A226"/>
      <c r="B226"/>
      <c r="C226"/>
      <c r="D226" s="49"/>
      <c r="E226"/>
      <c r="F226"/>
      <c r="G226"/>
      <c r="H226"/>
      <c r="I226" s="14"/>
      <c r="J226" s="14"/>
      <c r="K226" s="14"/>
      <c r="L226" s="15"/>
    </row>
    <row r="227" spans="1:12" s="51" customFormat="1" x14ac:dyDescent="0.2">
      <c r="A227"/>
      <c r="B227"/>
      <c r="C227"/>
      <c r="D227" s="49"/>
      <c r="E227"/>
      <c r="F227"/>
      <c r="G227"/>
      <c r="H227"/>
      <c r="I227" s="14"/>
      <c r="J227" s="14"/>
      <c r="K227" s="14"/>
      <c r="L227" s="15"/>
    </row>
    <row r="228" spans="1:12" s="51" customFormat="1" x14ac:dyDescent="0.2">
      <c r="A228"/>
      <c r="B228"/>
      <c r="C228"/>
      <c r="D228" s="49"/>
      <c r="E228"/>
      <c r="F228"/>
      <c r="G228"/>
      <c r="H228"/>
      <c r="I228" s="14"/>
      <c r="J228" s="14"/>
      <c r="K228" s="14"/>
      <c r="L228" s="15"/>
    </row>
    <row r="229" spans="1:12" s="51" customFormat="1" x14ac:dyDescent="0.2">
      <c r="A229"/>
      <c r="B229"/>
      <c r="C229"/>
      <c r="D229" s="49"/>
      <c r="E229"/>
      <c r="F229"/>
      <c r="G229"/>
      <c r="H229"/>
      <c r="I229" s="14"/>
      <c r="J229" s="14"/>
      <c r="K229" s="14"/>
      <c r="L229" s="15"/>
    </row>
    <row r="230" spans="1:12" s="51" customFormat="1" x14ac:dyDescent="0.2">
      <c r="A230"/>
      <c r="B230"/>
      <c r="C230"/>
      <c r="D230" s="49"/>
      <c r="E230"/>
      <c r="F230"/>
      <c r="G230"/>
      <c r="H230"/>
      <c r="I230" s="14"/>
      <c r="J230" s="14"/>
      <c r="K230" s="14"/>
      <c r="L230" s="15"/>
    </row>
    <row r="231" spans="1:12" s="51" customFormat="1" x14ac:dyDescent="0.2">
      <c r="A231"/>
      <c r="B231"/>
      <c r="C231"/>
      <c r="D231" s="49"/>
      <c r="E231"/>
      <c r="F231"/>
      <c r="G231"/>
      <c r="H231"/>
      <c r="I231" s="14"/>
      <c r="J231" s="14"/>
      <c r="K231" s="14"/>
      <c r="L231" s="15"/>
    </row>
    <row r="232" spans="1:12" s="51" customFormat="1" x14ac:dyDescent="0.2">
      <c r="A232"/>
      <c r="B232"/>
      <c r="C232"/>
      <c r="D232" s="49"/>
      <c r="E232"/>
      <c r="F232"/>
      <c r="G232"/>
      <c r="H232"/>
      <c r="I232" s="14"/>
      <c r="J232" s="14"/>
      <c r="K232" s="14"/>
      <c r="L232" s="15"/>
    </row>
    <row r="233" spans="1:12" s="51" customFormat="1" x14ac:dyDescent="0.2">
      <c r="A233"/>
      <c r="B233"/>
      <c r="C233"/>
      <c r="D233" s="49"/>
      <c r="E233"/>
      <c r="F233"/>
      <c r="G233"/>
      <c r="H233"/>
      <c r="I233" s="14"/>
      <c r="J233" s="14"/>
      <c r="K233" s="14"/>
      <c r="L233" s="15"/>
    </row>
    <row r="234" spans="1:12" s="51" customFormat="1" x14ac:dyDescent="0.2">
      <c r="A234"/>
      <c r="B234"/>
      <c r="C234"/>
      <c r="D234" s="49"/>
      <c r="E234"/>
      <c r="F234"/>
      <c r="G234"/>
      <c r="H234"/>
      <c r="I234" s="14"/>
      <c r="J234" s="14"/>
      <c r="K234" s="14"/>
      <c r="L234" s="15"/>
    </row>
    <row r="235" spans="1:12" s="51" customFormat="1" x14ac:dyDescent="0.2">
      <c r="A235"/>
      <c r="B235"/>
      <c r="C235"/>
      <c r="D235" s="49"/>
      <c r="E235"/>
      <c r="F235"/>
      <c r="G235"/>
      <c r="H235"/>
      <c r="I235" s="14"/>
      <c r="J235" s="14"/>
      <c r="K235" s="14"/>
      <c r="L235" s="15"/>
    </row>
    <row r="236" spans="1:12" s="51" customFormat="1" x14ac:dyDescent="0.2">
      <c r="A236"/>
      <c r="B236"/>
      <c r="C236"/>
      <c r="D236" s="49"/>
      <c r="E236"/>
      <c r="F236"/>
      <c r="G236"/>
      <c r="H236"/>
      <c r="I236" s="14"/>
      <c r="J236" s="14"/>
      <c r="K236" s="14"/>
      <c r="L236" s="15"/>
    </row>
    <row r="237" spans="1:12" s="51" customFormat="1" x14ac:dyDescent="0.2">
      <c r="A237"/>
      <c r="B237"/>
      <c r="C237"/>
      <c r="D237" s="49"/>
      <c r="E237"/>
      <c r="F237"/>
      <c r="G237"/>
      <c r="H237"/>
      <c r="I237" s="14"/>
      <c r="J237" s="14"/>
      <c r="K237" s="14"/>
      <c r="L237" s="15"/>
    </row>
    <row r="238" spans="1:12" s="51" customFormat="1" x14ac:dyDescent="0.2">
      <c r="A238"/>
      <c r="B238"/>
      <c r="C238"/>
      <c r="D238" s="49"/>
      <c r="E238"/>
      <c r="F238"/>
      <c r="G238"/>
      <c r="H238"/>
      <c r="I238" s="14"/>
      <c r="J238" s="14"/>
      <c r="K238" s="14"/>
      <c r="L238" s="15"/>
    </row>
    <row r="239" spans="1:12" s="51" customFormat="1" x14ac:dyDescent="0.2">
      <c r="A239"/>
      <c r="B239"/>
      <c r="C239"/>
      <c r="D239" s="49"/>
      <c r="E239"/>
      <c r="F239"/>
      <c r="G239"/>
      <c r="H239"/>
      <c r="I239" s="14"/>
      <c r="J239" s="14"/>
      <c r="K239" s="14"/>
      <c r="L239" s="15"/>
    </row>
    <row r="240" spans="1:12" s="51" customFormat="1" x14ac:dyDescent="0.2">
      <c r="A240"/>
      <c r="B240"/>
      <c r="C240"/>
      <c r="D240" s="49"/>
      <c r="E240"/>
      <c r="F240"/>
      <c r="G240"/>
      <c r="H240"/>
      <c r="I240" s="14"/>
      <c r="J240" s="14"/>
      <c r="K240" s="14"/>
      <c r="L240" s="15"/>
    </row>
    <row r="241" spans="1:12" s="51" customFormat="1" x14ac:dyDescent="0.2">
      <c r="A241"/>
      <c r="B241"/>
      <c r="C241"/>
      <c r="D241" s="49"/>
      <c r="E241"/>
      <c r="F241"/>
      <c r="G241"/>
      <c r="H241"/>
      <c r="I241" s="14"/>
      <c r="J241" s="14"/>
      <c r="K241" s="14"/>
      <c r="L241" s="15"/>
    </row>
    <row r="242" spans="1:12" s="51" customFormat="1" x14ac:dyDescent="0.2">
      <c r="A242"/>
      <c r="B242"/>
      <c r="C242"/>
      <c r="D242" s="49"/>
      <c r="E242"/>
      <c r="F242"/>
      <c r="G242"/>
      <c r="H242"/>
      <c r="I242" s="14"/>
      <c r="J242" s="14"/>
      <c r="K242" s="14"/>
      <c r="L242" s="15"/>
    </row>
    <row r="243" spans="1:12" s="51" customFormat="1" x14ac:dyDescent="0.2">
      <c r="A243"/>
      <c r="B243"/>
      <c r="C243"/>
      <c r="D243" s="49"/>
      <c r="E243"/>
      <c r="F243"/>
      <c r="G243"/>
      <c r="H243"/>
      <c r="I243" s="14"/>
      <c r="J243" s="14"/>
      <c r="K243" s="14"/>
      <c r="L243" s="15"/>
    </row>
    <row r="244" spans="1:12" s="51" customFormat="1" x14ac:dyDescent="0.2">
      <c r="A244"/>
      <c r="B244"/>
      <c r="C244"/>
      <c r="D244" s="49"/>
      <c r="E244"/>
      <c r="F244"/>
      <c r="G244"/>
      <c r="H244"/>
      <c r="I244" s="14"/>
      <c r="J244" s="14"/>
      <c r="K244" s="14"/>
      <c r="L244" s="15"/>
    </row>
    <row r="245" spans="1:12" s="51" customFormat="1" x14ac:dyDescent="0.2">
      <c r="A245"/>
      <c r="B245"/>
      <c r="C245"/>
      <c r="D245" s="49"/>
      <c r="E245"/>
      <c r="F245"/>
      <c r="G245"/>
      <c r="H245"/>
      <c r="I245" s="14"/>
      <c r="J245" s="14"/>
      <c r="K245" s="14"/>
      <c r="L245" s="15"/>
    </row>
    <row r="246" spans="1:12" s="51" customFormat="1" x14ac:dyDescent="0.2">
      <c r="A246"/>
      <c r="B246"/>
      <c r="C246"/>
      <c r="D246" s="49"/>
      <c r="E246"/>
      <c r="F246"/>
      <c r="G246"/>
      <c r="H246"/>
      <c r="I246" s="14"/>
      <c r="J246" s="14"/>
      <c r="K246" s="14"/>
      <c r="L246" s="15"/>
    </row>
    <row r="247" spans="1:12" s="51" customFormat="1" x14ac:dyDescent="0.2">
      <c r="A247"/>
      <c r="B247"/>
      <c r="C247"/>
      <c r="D247" s="49"/>
      <c r="E247"/>
      <c r="F247"/>
      <c r="G247"/>
      <c r="H247"/>
      <c r="I247" s="14"/>
      <c r="J247" s="14"/>
      <c r="K247" s="14"/>
      <c r="L247" s="15"/>
    </row>
    <row r="248" spans="1:12" s="51" customFormat="1" x14ac:dyDescent="0.2">
      <c r="A248"/>
      <c r="B248"/>
      <c r="C248"/>
      <c r="D248" s="49"/>
      <c r="E248"/>
      <c r="F248"/>
      <c r="G248"/>
      <c r="H248"/>
      <c r="I248" s="14"/>
      <c r="J248" s="14"/>
      <c r="K248" s="14"/>
      <c r="L248" s="15"/>
    </row>
    <row r="249" spans="1:12" s="51" customFormat="1" x14ac:dyDescent="0.2">
      <c r="A249"/>
      <c r="B249"/>
      <c r="C249"/>
      <c r="D249" s="49"/>
      <c r="E249"/>
      <c r="F249"/>
      <c r="G249"/>
      <c r="H249"/>
      <c r="I249" s="14"/>
      <c r="J249" s="14"/>
      <c r="K249" s="14"/>
      <c r="L249" s="15"/>
    </row>
    <row r="250" spans="1:12" s="51" customFormat="1" x14ac:dyDescent="0.2">
      <c r="A250"/>
      <c r="B250"/>
      <c r="C250"/>
      <c r="D250" s="49"/>
      <c r="E250"/>
      <c r="F250"/>
      <c r="G250"/>
      <c r="H250"/>
      <c r="I250" s="14"/>
      <c r="J250" s="14"/>
      <c r="K250" s="14"/>
      <c r="L250" s="15"/>
    </row>
    <row r="251" spans="1:12" s="51" customFormat="1" x14ac:dyDescent="0.2">
      <c r="A251"/>
      <c r="B251"/>
      <c r="C251"/>
      <c r="D251" s="49"/>
      <c r="E251"/>
      <c r="F251"/>
      <c r="G251"/>
      <c r="H251"/>
      <c r="I251" s="14"/>
      <c r="J251" s="14"/>
      <c r="K251" s="14"/>
      <c r="L251" s="15"/>
    </row>
    <row r="252" spans="1:12" s="51" customFormat="1" x14ac:dyDescent="0.2">
      <c r="A252"/>
      <c r="B252"/>
      <c r="C252"/>
      <c r="D252" s="49"/>
      <c r="E252"/>
      <c r="F252"/>
      <c r="G252"/>
      <c r="H252"/>
      <c r="I252" s="14"/>
      <c r="J252" s="14"/>
      <c r="K252" s="14"/>
      <c r="L252" s="15"/>
    </row>
    <row r="253" spans="1:12" s="51" customFormat="1" x14ac:dyDescent="0.2">
      <c r="A253"/>
      <c r="B253"/>
      <c r="C253"/>
      <c r="D253" s="49"/>
      <c r="E253"/>
      <c r="F253"/>
      <c r="G253"/>
      <c r="H253"/>
      <c r="I253" s="14"/>
      <c r="J253" s="14"/>
      <c r="K253" s="14"/>
      <c r="L253" s="15"/>
    </row>
    <row r="254" spans="1:12" s="51" customFormat="1" x14ac:dyDescent="0.2">
      <c r="A254"/>
      <c r="B254"/>
      <c r="C254"/>
      <c r="D254" s="49"/>
      <c r="E254"/>
      <c r="F254"/>
      <c r="G254"/>
      <c r="H254"/>
      <c r="I254" s="14"/>
      <c r="J254" s="14"/>
      <c r="K254" s="14"/>
      <c r="L254" s="15"/>
    </row>
    <row r="255" spans="1:12" s="51" customFormat="1" x14ac:dyDescent="0.2">
      <c r="A255"/>
      <c r="B255"/>
      <c r="C255"/>
      <c r="D255" s="49"/>
      <c r="E255"/>
      <c r="F255"/>
      <c r="G255"/>
      <c r="H255"/>
      <c r="I255" s="14"/>
      <c r="J255" s="14"/>
      <c r="K255" s="14"/>
      <c r="L255" s="15"/>
    </row>
    <row r="256" spans="1:12" s="51" customFormat="1" x14ac:dyDescent="0.2">
      <c r="A256"/>
      <c r="B256"/>
      <c r="C256"/>
      <c r="D256" s="49"/>
      <c r="E256"/>
      <c r="F256"/>
      <c r="G256"/>
      <c r="H256"/>
      <c r="I256" s="14"/>
      <c r="J256" s="14"/>
      <c r="K256" s="14"/>
      <c r="L256" s="15"/>
    </row>
    <row r="257" spans="1:12" s="51" customFormat="1" x14ac:dyDescent="0.2">
      <c r="A257"/>
      <c r="B257"/>
      <c r="C257"/>
      <c r="D257" s="49"/>
      <c r="E257"/>
      <c r="F257"/>
      <c r="G257"/>
      <c r="H257"/>
      <c r="I257" s="14"/>
      <c r="J257" s="14"/>
      <c r="K257" s="14"/>
      <c r="L257" s="15"/>
    </row>
    <row r="258" spans="1:12" s="51" customFormat="1" x14ac:dyDescent="0.2">
      <c r="A258"/>
      <c r="B258"/>
      <c r="C258"/>
      <c r="D258" s="49"/>
      <c r="E258"/>
      <c r="F258"/>
      <c r="G258"/>
      <c r="H258"/>
      <c r="I258" s="14"/>
      <c r="J258" s="14"/>
      <c r="K258" s="14"/>
      <c r="L258" s="15"/>
    </row>
    <row r="259" spans="1:12" s="51" customFormat="1" x14ac:dyDescent="0.2">
      <c r="A259"/>
      <c r="B259"/>
      <c r="C259"/>
      <c r="D259" s="49"/>
      <c r="E259"/>
      <c r="F259"/>
      <c r="G259"/>
      <c r="H259"/>
      <c r="I259" s="14"/>
      <c r="J259" s="14"/>
      <c r="K259" s="14"/>
      <c r="L259" s="15"/>
    </row>
    <row r="260" spans="1:12" s="51" customFormat="1" x14ac:dyDescent="0.2">
      <c r="A260"/>
      <c r="B260"/>
      <c r="C260"/>
      <c r="D260" s="49"/>
      <c r="E260"/>
      <c r="F260"/>
      <c r="G260"/>
      <c r="H260"/>
      <c r="I260" s="14"/>
      <c r="J260" s="14"/>
      <c r="K260" s="14"/>
      <c r="L260" s="15"/>
    </row>
    <row r="261" spans="1:12" s="51" customFormat="1" x14ac:dyDescent="0.2">
      <c r="A261"/>
      <c r="B261"/>
      <c r="C261"/>
      <c r="D261" s="49"/>
      <c r="E261"/>
      <c r="F261"/>
      <c r="G261"/>
      <c r="H261"/>
      <c r="I261" s="14"/>
      <c r="J261" s="14"/>
      <c r="K261" s="14"/>
      <c r="L261" s="15"/>
    </row>
    <row r="262" spans="1:12" s="51" customFormat="1" x14ac:dyDescent="0.2">
      <c r="A262"/>
      <c r="B262"/>
      <c r="C262"/>
      <c r="D262" s="49"/>
      <c r="E262"/>
      <c r="F262"/>
      <c r="G262"/>
      <c r="H262"/>
      <c r="I262" s="14"/>
      <c r="J262" s="14"/>
      <c r="K262" s="14"/>
      <c r="L262" s="15"/>
    </row>
    <row r="263" spans="1:12" s="51" customFormat="1" x14ac:dyDescent="0.2">
      <c r="A263"/>
      <c r="B263"/>
      <c r="C263"/>
      <c r="D263" s="49"/>
      <c r="E263"/>
      <c r="F263"/>
      <c r="G263"/>
      <c r="H263"/>
      <c r="I263" s="14"/>
      <c r="J263" s="14"/>
      <c r="K263" s="14"/>
      <c r="L263" s="15"/>
    </row>
    <row r="264" spans="1:12" s="51" customFormat="1" x14ac:dyDescent="0.2">
      <c r="A264"/>
      <c r="B264"/>
      <c r="C264"/>
      <c r="D264" s="49"/>
      <c r="E264"/>
      <c r="F264"/>
      <c r="G264"/>
      <c r="H264"/>
      <c r="I264" s="14"/>
      <c r="J264" s="14"/>
      <c r="K264" s="14"/>
      <c r="L264" s="15"/>
    </row>
    <row r="265" spans="1:12" s="51" customFormat="1" x14ac:dyDescent="0.2">
      <c r="A265"/>
      <c r="B265"/>
      <c r="C265"/>
      <c r="D265" s="49"/>
      <c r="E265"/>
      <c r="F265"/>
      <c r="G265"/>
      <c r="H265"/>
      <c r="I265" s="14"/>
      <c r="J265" s="14"/>
      <c r="K265" s="14"/>
      <c r="L265" s="15"/>
    </row>
    <row r="266" spans="1:12" s="51" customFormat="1" x14ac:dyDescent="0.2">
      <c r="A266"/>
      <c r="B266"/>
      <c r="C266"/>
      <c r="D266" s="49"/>
      <c r="E266"/>
      <c r="F266"/>
      <c r="G266"/>
      <c r="H266"/>
      <c r="I266" s="14"/>
      <c r="J266" s="14"/>
      <c r="K266" s="14"/>
      <c r="L266" s="15"/>
    </row>
    <row r="267" spans="1:12" s="51" customFormat="1" x14ac:dyDescent="0.2">
      <c r="A267"/>
      <c r="B267"/>
      <c r="C267"/>
      <c r="D267" s="49"/>
      <c r="E267"/>
      <c r="F267"/>
      <c r="G267"/>
      <c r="H267"/>
      <c r="I267" s="14"/>
      <c r="J267" s="14"/>
      <c r="K267" s="14"/>
      <c r="L267" s="15"/>
    </row>
    <row r="268" spans="1:12" s="51" customFormat="1" x14ac:dyDescent="0.2">
      <c r="A268"/>
      <c r="B268"/>
      <c r="C268"/>
      <c r="D268" s="49"/>
      <c r="E268"/>
      <c r="F268"/>
      <c r="G268"/>
      <c r="H268"/>
      <c r="I268" s="14"/>
      <c r="J268" s="14"/>
      <c r="K268" s="14"/>
      <c r="L268" s="15"/>
    </row>
    <row r="269" spans="1:12" s="51" customFormat="1" x14ac:dyDescent="0.2">
      <c r="A269"/>
      <c r="B269"/>
      <c r="C269"/>
      <c r="D269" s="49"/>
      <c r="E269"/>
      <c r="F269"/>
      <c r="G269"/>
      <c r="H269"/>
      <c r="I269" s="14"/>
      <c r="J269" s="14"/>
      <c r="K269" s="14"/>
      <c r="L269" s="15"/>
    </row>
    <row r="270" spans="1:12" s="51" customFormat="1" x14ac:dyDescent="0.2">
      <c r="A270"/>
      <c r="B270"/>
      <c r="C270"/>
      <c r="D270" s="49"/>
      <c r="E270"/>
      <c r="F270"/>
      <c r="G270"/>
      <c r="H270"/>
      <c r="I270" s="14"/>
      <c r="J270" s="14"/>
      <c r="K270" s="14"/>
      <c r="L270" s="15"/>
    </row>
    <row r="271" spans="1:12" s="51" customFormat="1" x14ac:dyDescent="0.2">
      <c r="A271"/>
      <c r="B271"/>
      <c r="C271"/>
      <c r="D271" s="49"/>
      <c r="E271"/>
      <c r="F271"/>
      <c r="G271"/>
      <c r="H271"/>
      <c r="I271" s="14"/>
      <c r="J271" s="14"/>
      <c r="K271" s="14"/>
      <c r="L271" s="15"/>
    </row>
    <row r="272" spans="1:12" s="51" customFormat="1" x14ac:dyDescent="0.2">
      <c r="A272"/>
      <c r="B272"/>
      <c r="C272"/>
      <c r="D272" s="49"/>
      <c r="E272"/>
      <c r="F272"/>
      <c r="G272"/>
      <c r="H272"/>
      <c r="I272" s="14"/>
      <c r="J272" s="14"/>
      <c r="K272" s="14"/>
      <c r="L272" s="15"/>
    </row>
    <row r="273" spans="1:12" s="51" customFormat="1" x14ac:dyDescent="0.2">
      <c r="A273"/>
      <c r="B273"/>
      <c r="C273"/>
      <c r="D273" s="49"/>
      <c r="E273"/>
      <c r="F273"/>
      <c r="G273"/>
      <c r="H273"/>
      <c r="I273" s="14"/>
      <c r="J273" s="14"/>
      <c r="K273" s="14"/>
      <c r="L273" s="15"/>
    </row>
    <row r="274" spans="1:12" s="51" customFormat="1" x14ac:dyDescent="0.2">
      <c r="A274"/>
      <c r="B274"/>
      <c r="C274"/>
      <c r="D274" s="49"/>
      <c r="E274"/>
      <c r="F274"/>
      <c r="G274"/>
      <c r="H274"/>
      <c r="I274" s="14"/>
      <c r="J274" s="14"/>
      <c r="K274" s="14"/>
      <c r="L274" s="15"/>
    </row>
    <row r="275" spans="1:12" s="51" customFormat="1" x14ac:dyDescent="0.2">
      <c r="A275"/>
      <c r="B275"/>
      <c r="C275"/>
      <c r="D275" s="49"/>
      <c r="E275"/>
      <c r="F275"/>
      <c r="G275"/>
      <c r="H275"/>
      <c r="I275" s="14"/>
      <c r="J275" s="14"/>
      <c r="K275" s="14"/>
      <c r="L275" s="15"/>
    </row>
    <row r="276" spans="1:12" s="51" customFormat="1" x14ac:dyDescent="0.2">
      <c r="A276"/>
      <c r="B276"/>
      <c r="C276"/>
      <c r="D276" s="49"/>
      <c r="E276"/>
      <c r="F276"/>
      <c r="G276"/>
      <c r="H276"/>
      <c r="I276" s="14"/>
      <c r="J276" s="14"/>
      <c r="K276" s="14"/>
      <c r="L276" s="15"/>
    </row>
    <row r="277" spans="1:12" s="51" customFormat="1" x14ac:dyDescent="0.2">
      <c r="A277"/>
      <c r="B277"/>
      <c r="C277"/>
      <c r="D277" s="49"/>
      <c r="E277"/>
      <c r="F277"/>
      <c r="G277"/>
      <c r="H277"/>
      <c r="I277" s="14"/>
      <c r="J277" s="14"/>
      <c r="K277" s="14"/>
      <c r="L277" s="15"/>
    </row>
    <row r="278" spans="1:12" s="51" customFormat="1" x14ac:dyDescent="0.2">
      <c r="A278"/>
      <c r="B278"/>
      <c r="C278"/>
      <c r="D278" s="49"/>
      <c r="E278"/>
      <c r="F278"/>
      <c r="G278"/>
      <c r="H278"/>
      <c r="I278" s="14"/>
      <c r="J278" s="14"/>
      <c r="K278" s="14"/>
      <c r="L278" s="15"/>
    </row>
    <row r="279" spans="1:12" s="51" customFormat="1" x14ac:dyDescent="0.2">
      <c r="A279"/>
      <c r="B279"/>
      <c r="C279"/>
      <c r="D279" s="49"/>
      <c r="E279"/>
      <c r="F279"/>
      <c r="G279"/>
      <c r="H279"/>
      <c r="I279" s="14"/>
      <c r="J279" s="14"/>
      <c r="K279" s="14"/>
      <c r="L279" s="15"/>
    </row>
    <row r="280" spans="1:12" s="51" customFormat="1" x14ac:dyDescent="0.2">
      <c r="A280"/>
      <c r="B280"/>
      <c r="C280"/>
      <c r="D280" s="49"/>
      <c r="E280"/>
      <c r="F280"/>
      <c r="G280"/>
      <c r="H280"/>
      <c r="I280" s="14"/>
      <c r="J280" s="14"/>
      <c r="K280" s="14"/>
      <c r="L280" s="15"/>
    </row>
    <row r="281" spans="1:12" s="51" customFormat="1" x14ac:dyDescent="0.2">
      <c r="A281"/>
      <c r="B281"/>
      <c r="C281"/>
      <c r="D281" s="49"/>
      <c r="E281"/>
      <c r="F281"/>
      <c r="G281"/>
      <c r="H281"/>
      <c r="I281" s="14"/>
      <c r="J281" s="14"/>
      <c r="K281" s="14"/>
      <c r="L281" s="15"/>
    </row>
    <row r="282" spans="1:12" s="51" customFormat="1" x14ac:dyDescent="0.2">
      <c r="A282"/>
      <c r="B282"/>
      <c r="C282"/>
      <c r="D282" s="49"/>
      <c r="E282"/>
      <c r="F282"/>
      <c r="G282"/>
      <c r="H282"/>
      <c r="I282" s="14"/>
      <c r="J282" s="14"/>
      <c r="K282" s="14"/>
      <c r="L282" s="15"/>
    </row>
    <row r="283" spans="1:12" s="51" customFormat="1" x14ac:dyDescent="0.2">
      <c r="A283"/>
      <c r="B283"/>
      <c r="C283"/>
      <c r="D283" s="49"/>
      <c r="E283"/>
      <c r="F283"/>
      <c r="G283"/>
      <c r="H283"/>
      <c r="I283" s="14"/>
      <c r="J283" s="14"/>
      <c r="K283" s="14"/>
      <c r="L283" s="15"/>
    </row>
    <row r="284" spans="1:12" s="51" customFormat="1" x14ac:dyDescent="0.2">
      <c r="A284"/>
      <c r="B284"/>
      <c r="C284"/>
      <c r="D284" s="49"/>
      <c r="E284"/>
      <c r="F284"/>
      <c r="G284"/>
      <c r="H284"/>
      <c r="I284" s="14"/>
      <c r="J284" s="14"/>
      <c r="K284" s="14"/>
      <c r="L284" s="15"/>
    </row>
    <row r="285" spans="1:12" s="51" customFormat="1" x14ac:dyDescent="0.2">
      <c r="A285"/>
      <c r="B285"/>
      <c r="C285"/>
      <c r="D285" s="49"/>
      <c r="E285"/>
      <c r="F285"/>
      <c r="G285"/>
      <c r="H285"/>
      <c r="I285" s="14"/>
      <c r="J285" s="14"/>
      <c r="K285" s="14"/>
      <c r="L285" s="15"/>
    </row>
    <row r="286" spans="1:12" s="51" customFormat="1" x14ac:dyDescent="0.2">
      <c r="A286"/>
      <c r="B286"/>
      <c r="C286"/>
      <c r="D286" s="49"/>
      <c r="E286"/>
      <c r="F286"/>
      <c r="G286"/>
      <c r="H286"/>
      <c r="I286" s="14"/>
      <c r="J286" s="14"/>
      <c r="K286" s="14"/>
      <c r="L286" s="15"/>
    </row>
    <row r="287" spans="1:12" s="51" customFormat="1" x14ac:dyDescent="0.2">
      <c r="A287"/>
      <c r="B287"/>
      <c r="C287"/>
      <c r="D287" s="49"/>
      <c r="E287"/>
      <c r="F287"/>
      <c r="G287"/>
      <c r="H287"/>
      <c r="I287" s="14"/>
      <c r="J287" s="14"/>
      <c r="K287" s="14"/>
      <c r="L287" s="15"/>
    </row>
    <row r="288" spans="1:12" s="51" customFormat="1" x14ac:dyDescent="0.2">
      <c r="A288"/>
      <c r="B288"/>
      <c r="C288"/>
      <c r="D288" s="49"/>
      <c r="E288"/>
      <c r="F288"/>
      <c r="G288"/>
      <c r="H288"/>
      <c r="I288" s="14"/>
      <c r="J288" s="14"/>
      <c r="K288" s="14"/>
      <c r="L288" s="15"/>
    </row>
    <row r="289" spans="1:12" s="51" customFormat="1" x14ac:dyDescent="0.2">
      <c r="A289"/>
      <c r="B289"/>
      <c r="C289"/>
      <c r="D289" s="49"/>
      <c r="E289"/>
      <c r="F289"/>
      <c r="G289"/>
      <c r="H289"/>
      <c r="I289" s="14"/>
      <c r="J289" s="14"/>
      <c r="K289" s="14"/>
      <c r="L289" s="15"/>
    </row>
    <row r="290" spans="1:12" s="51" customFormat="1" x14ac:dyDescent="0.2">
      <c r="A290"/>
      <c r="B290"/>
      <c r="C290"/>
      <c r="D290" s="49"/>
      <c r="E290"/>
      <c r="F290"/>
      <c r="G290"/>
      <c r="H290"/>
      <c r="I290" s="14"/>
      <c r="J290" s="14"/>
      <c r="K290" s="14"/>
      <c r="L290" s="15"/>
    </row>
    <row r="291" spans="1:12" s="51" customFormat="1" x14ac:dyDescent="0.2">
      <c r="A291"/>
      <c r="B291"/>
      <c r="C291"/>
      <c r="D291" s="49"/>
      <c r="E291"/>
      <c r="F291"/>
      <c r="G291"/>
      <c r="H291"/>
      <c r="I291" s="14"/>
      <c r="J291" s="14"/>
      <c r="K291" s="14"/>
      <c r="L291" s="15"/>
    </row>
    <row r="292" spans="1:12" s="51" customFormat="1" x14ac:dyDescent="0.2">
      <c r="A292"/>
      <c r="B292"/>
      <c r="C292"/>
      <c r="D292" s="49"/>
      <c r="E292"/>
      <c r="F292"/>
      <c r="G292"/>
      <c r="H292"/>
      <c r="I292" s="14"/>
      <c r="J292" s="14"/>
      <c r="K292" s="14"/>
      <c r="L292" s="15"/>
    </row>
    <row r="293" spans="1:12" s="51" customFormat="1" x14ac:dyDescent="0.2">
      <c r="A293"/>
      <c r="B293"/>
      <c r="C293"/>
      <c r="D293" s="49"/>
      <c r="E293"/>
      <c r="F293"/>
      <c r="G293"/>
      <c r="H293"/>
      <c r="I293" s="14"/>
      <c r="J293" s="14"/>
      <c r="K293" s="14"/>
      <c r="L293" s="15"/>
    </row>
    <row r="294" spans="1:12" s="51" customFormat="1" x14ac:dyDescent="0.2">
      <c r="A294"/>
      <c r="B294"/>
      <c r="C294"/>
      <c r="D294" s="49"/>
      <c r="E294"/>
      <c r="F294"/>
      <c r="G294"/>
      <c r="H294"/>
      <c r="I294" s="14"/>
      <c r="J294" s="14"/>
      <c r="K294" s="14"/>
      <c r="L294" s="15"/>
    </row>
    <row r="295" spans="1:12" s="51" customFormat="1" x14ac:dyDescent="0.2">
      <c r="A295"/>
      <c r="B295"/>
      <c r="C295"/>
      <c r="D295" s="49"/>
      <c r="E295"/>
      <c r="F295"/>
      <c r="G295"/>
      <c r="H295"/>
      <c r="I295" s="14"/>
      <c r="J295" s="14"/>
      <c r="K295" s="14"/>
      <c r="L295" s="15"/>
    </row>
    <row r="296" spans="1:12" s="51" customFormat="1" x14ac:dyDescent="0.2">
      <c r="A296"/>
      <c r="B296"/>
      <c r="C296"/>
      <c r="D296" s="49"/>
      <c r="E296"/>
      <c r="F296"/>
      <c r="G296"/>
      <c r="H296"/>
      <c r="I296" s="14"/>
      <c r="J296" s="14"/>
      <c r="K296" s="14"/>
      <c r="L296" s="15"/>
    </row>
    <row r="297" spans="1:12" s="51" customFormat="1" x14ac:dyDescent="0.2">
      <c r="A297"/>
      <c r="B297"/>
      <c r="C297"/>
      <c r="D297" s="49"/>
      <c r="E297"/>
      <c r="F297"/>
      <c r="G297"/>
      <c r="H297"/>
      <c r="I297" s="14"/>
      <c r="J297" s="14"/>
      <c r="K297" s="14"/>
      <c r="L297" s="15"/>
    </row>
    <row r="298" spans="1:12" s="51" customFormat="1" x14ac:dyDescent="0.2">
      <c r="A298"/>
      <c r="B298"/>
      <c r="C298"/>
      <c r="D298" s="49"/>
      <c r="E298"/>
      <c r="F298"/>
      <c r="G298"/>
      <c r="H298"/>
      <c r="I298" s="14"/>
      <c r="J298" s="14"/>
      <c r="K298" s="14"/>
      <c r="L298" s="15"/>
    </row>
    <row r="299" spans="1:12" s="51" customFormat="1" x14ac:dyDescent="0.2">
      <c r="A299"/>
      <c r="B299"/>
      <c r="C299"/>
      <c r="D299" s="49"/>
      <c r="E299"/>
      <c r="F299"/>
      <c r="G299"/>
      <c r="H299"/>
      <c r="I299" s="14"/>
      <c r="J299" s="14"/>
      <c r="K299" s="14"/>
      <c r="L299" s="15"/>
    </row>
    <row r="300" spans="1:12" s="51" customFormat="1" x14ac:dyDescent="0.2">
      <c r="A300"/>
      <c r="B300"/>
      <c r="C300"/>
      <c r="D300" s="49"/>
      <c r="E300"/>
      <c r="F300"/>
      <c r="G300"/>
      <c r="H300"/>
      <c r="I300" s="14"/>
      <c r="J300" s="14"/>
      <c r="K300" s="14"/>
      <c r="L300" s="15"/>
    </row>
    <row r="301" spans="1:12" s="51" customFormat="1" x14ac:dyDescent="0.2">
      <c r="A301"/>
      <c r="B301"/>
      <c r="C301"/>
      <c r="D301" s="49"/>
      <c r="E301"/>
      <c r="F301"/>
      <c r="G301"/>
      <c r="H301"/>
      <c r="I301" s="14"/>
      <c r="J301" s="14"/>
      <c r="K301" s="14"/>
      <c r="L301" s="15"/>
    </row>
    <row r="302" spans="1:12" s="51" customFormat="1" x14ac:dyDescent="0.2">
      <c r="A302"/>
      <c r="B302"/>
      <c r="C302"/>
      <c r="D302" s="49"/>
      <c r="E302"/>
      <c r="F302"/>
      <c r="G302"/>
      <c r="H302"/>
      <c r="I302" s="14"/>
      <c r="J302" s="14"/>
      <c r="K302" s="14"/>
      <c r="L302" s="15"/>
    </row>
    <row r="303" spans="1:12" s="51" customFormat="1" x14ac:dyDescent="0.2">
      <c r="A303"/>
      <c r="B303"/>
      <c r="C303"/>
      <c r="D303" s="49"/>
      <c r="E303"/>
      <c r="F303"/>
      <c r="G303"/>
      <c r="H303"/>
      <c r="I303" s="14"/>
      <c r="J303" s="14"/>
      <c r="K303" s="14"/>
      <c r="L303" s="15"/>
    </row>
    <row r="304" spans="1:12" s="51" customFormat="1" x14ac:dyDescent="0.2">
      <c r="A304"/>
      <c r="B304"/>
      <c r="C304"/>
      <c r="D304" s="49"/>
      <c r="E304"/>
      <c r="F304"/>
      <c r="G304"/>
      <c r="H304"/>
      <c r="I304" s="14"/>
      <c r="J304" s="14"/>
      <c r="K304" s="14"/>
      <c r="L304" s="15"/>
    </row>
    <row r="305" spans="1:12" s="51" customFormat="1" x14ac:dyDescent="0.2">
      <c r="A305"/>
      <c r="B305"/>
      <c r="C305"/>
      <c r="D305" s="49"/>
      <c r="E305"/>
      <c r="F305"/>
      <c r="G305"/>
      <c r="H305"/>
      <c r="I305" s="14"/>
      <c r="J305" s="14"/>
      <c r="K305" s="14"/>
      <c r="L305" s="15"/>
    </row>
    <row r="306" spans="1:12" s="51" customFormat="1" x14ac:dyDescent="0.2">
      <c r="A306"/>
      <c r="B306"/>
      <c r="C306"/>
      <c r="D306" s="49"/>
      <c r="E306"/>
      <c r="F306"/>
      <c r="G306"/>
      <c r="H306"/>
      <c r="I306" s="14"/>
      <c r="J306" s="14"/>
      <c r="K306" s="14"/>
      <c r="L306" s="15"/>
    </row>
    <row r="307" spans="1:12" s="51" customFormat="1" x14ac:dyDescent="0.2">
      <c r="A307"/>
      <c r="B307"/>
      <c r="C307"/>
      <c r="D307" s="49"/>
      <c r="E307"/>
      <c r="F307"/>
      <c r="G307"/>
      <c r="H307"/>
      <c r="I307" s="14"/>
      <c r="J307" s="14"/>
      <c r="K307" s="14"/>
      <c r="L307" s="15"/>
    </row>
    <row r="308" spans="1:12" s="51" customFormat="1" x14ac:dyDescent="0.2">
      <c r="A308"/>
      <c r="B308"/>
      <c r="C308"/>
      <c r="D308" s="49"/>
      <c r="E308"/>
      <c r="F308"/>
      <c r="G308"/>
      <c r="H308"/>
      <c r="I308" s="14"/>
      <c r="J308" s="14"/>
      <c r="K308" s="14"/>
      <c r="L308" s="15"/>
    </row>
    <row r="309" spans="1:12" s="51" customFormat="1" x14ac:dyDescent="0.2">
      <c r="A309"/>
      <c r="B309"/>
      <c r="C309"/>
      <c r="D309" s="49"/>
      <c r="E309"/>
      <c r="F309"/>
      <c r="G309"/>
      <c r="H309"/>
      <c r="I309" s="14"/>
      <c r="J309" s="14"/>
      <c r="K309" s="14"/>
      <c r="L309" s="15"/>
    </row>
    <row r="310" spans="1:12" s="51" customFormat="1" x14ac:dyDescent="0.2">
      <c r="A310"/>
      <c r="B310"/>
      <c r="C310"/>
      <c r="D310" s="49"/>
      <c r="E310"/>
      <c r="F310"/>
      <c r="G310"/>
      <c r="H310"/>
      <c r="I310" s="14"/>
      <c r="J310" s="14"/>
      <c r="K310" s="14"/>
      <c r="L310" s="15"/>
    </row>
    <row r="311" spans="1:12" s="51" customFormat="1" x14ac:dyDescent="0.2">
      <c r="A311"/>
      <c r="B311"/>
      <c r="C311"/>
      <c r="D311" s="49"/>
      <c r="E311"/>
      <c r="F311"/>
      <c r="G311"/>
      <c r="H311"/>
      <c r="I311" s="14"/>
      <c r="J311" s="14"/>
      <c r="K311" s="14"/>
      <c r="L311" s="15"/>
    </row>
    <row r="312" spans="1:12" s="51" customFormat="1" x14ac:dyDescent="0.2">
      <c r="A312"/>
      <c r="B312"/>
      <c r="C312"/>
      <c r="D312" s="49"/>
      <c r="E312"/>
      <c r="F312"/>
      <c r="G312"/>
      <c r="H312"/>
      <c r="I312" s="14"/>
      <c r="J312" s="14"/>
      <c r="K312" s="14"/>
      <c r="L312" s="15"/>
    </row>
    <row r="313" spans="1:12" s="51" customFormat="1" x14ac:dyDescent="0.2">
      <c r="A313"/>
      <c r="B313"/>
      <c r="C313"/>
      <c r="D313" s="49"/>
      <c r="E313"/>
      <c r="F313"/>
      <c r="G313"/>
      <c r="H313"/>
      <c r="I313" s="14"/>
      <c r="J313" s="14"/>
      <c r="K313" s="14"/>
      <c r="L313" s="15"/>
    </row>
    <row r="314" spans="1:12" s="51" customFormat="1" x14ac:dyDescent="0.2">
      <c r="A314"/>
      <c r="B314"/>
      <c r="C314"/>
      <c r="D314" s="49"/>
      <c r="E314"/>
      <c r="F314"/>
      <c r="G314"/>
      <c r="H314"/>
      <c r="I314" s="14"/>
      <c r="J314" s="14"/>
      <c r="K314" s="14"/>
      <c r="L314" s="15"/>
    </row>
    <row r="315" spans="1:12" s="51" customFormat="1" x14ac:dyDescent="0.2">
      <c r="A315"/>
      <c r="B315"/>
      <c r="C315"/>
      <c r="D315" s="49"/>
      <c r="E315"/>
      <c r="F315"/>
      <c r="G315"/>
      <c r="H315"/>
      <c r="I315" s="14"/>
      <c r="J315" s="14"/>
      <c r="K315" s="14"/>
      <c r="L315" s="15"/>
    </row>
    <row r="316" spans="1:12" s="51" customFormat="1" x14ac:dyDescent="0.2">
      <c r="A316"/>
      <c r="B316"/>
      <c r="C316"/>
      <c r="D316" s="49"/>
      <c r="E316"/>
      <c r="F316"/>
      <c r="G316"/>
      <c r="H316"/>
      <c r="I316" s="14"/>
      <c r="J316" s="14"/>
      <c r="K316" s="14"/>
      <c r="L316" s="15"/>
    </row>
    <row r="317" spans="1:12" s="51" customFormat="1" x14ac:dyDescent="0.2">
      <c r="A317"/>
      <c r="B317"/>
      <c r="C317"/>
      <c r="D317" s="49"/>
      <c r="E317"/>
      <c r="F317"/>
      <c r="G317"/>
      <c r="H317"/>
      <c r="I317" s="14"/>
      <c r="J317" s="14"/>
      <c r="K317" s="14"/>
      <c r="L317" s="15"/>
    </row>
    <row r="318" spans="1:12" s="51" customFormat="1" x14ac:dyDescent="0.2">
      <c r="A318"/>
      <c r="B318"/>
      <c r="C318"/>
      <c r="D318" s="49"/>
      <c r="E318"/>
      <c r="F318"/>
      <c r="G318"/>
      <c r="H318"/>
      <c r="I318" s="14"/>
      <c r="J318" s="14"/>
      <c r="K318" s="14"/>
      <c r="L318" s="15"/>
    </row>
    <row r="319" spans="1:12" s="51" customFormat="1" x14ac:dyDescent="0.2">
      <c r="A319"/>
      <c r="B319"/>
      <c r="C319"/>
      <c r="D319" s="49"/>
      <c r="E319"/>
      <c r="F319"/>
      <c r="G319"/>
      <c r="H319"/>
      <c r="I319" s="14"/>
      <c r="J319" s="14"/>
      <c r="K319" s="14"/>
      <c r="L319" s="15"/>
    </row>
    <row r="320" spans="1:12" s="51" customFormat="1" x14ac:dyDescent="0.2">
      <c r="A320"/>
      <c r="B320"/>
      <c r="C320"/>
      <c r="D320" s="49"/>
      <c r="E320"/>
      <c r="F320"/>
      <c r="G320"/>
      <c r="H320"/>
      <c r="I320" s="14"/>
      <c r="J320" s="14"/>
      <c r="K320" s="14"/>
      <c r="L320" s="15"/>
    </row>
    <row r="321" spans="1:12" s="51" customFormat="1" x14ac:dyDescent="0.2">
      <c r="A321"/>
      <c r="B321"/>
      <c r="C321"/>
      <c r="D321" s="49"/>
      <c r="E321"/>
      <c r="F321"/>
      <c r="G321"/>
      <c r="H321"/>
      <c r="I321" s="14"/>
      <c r="J321" s="14"/>
      <c r="K321" s="14"/>
      <c r="L321" s="15"/>
    </row>
    <row r="322" spans="1:12" s="51" customFormat="1" x14ac:dyDescent="0.2">
      <c r="A322"/>
      <c r="B322"/>
      <c r="C322"/>
      <c r="D322" s="49"/>
      <c r="E322"/>
      <c r="F322"/>
      <c r="G322"/>
      <c r="H322"/>
      <c r="I322" s="14"/>
      <c r="J322" s="14"/>
      <c r="K322" s="14"/>
      <c r="L322" s="15"/>
    </row>
    <row r="323" spans="1:12" s="51" customFormat="1" x14ac:dyDescent="0.2">
      <c r="A323"/>
      <c r="B323"/>
      <c r="C323"/>
      <c r="D323" s="49"/>
      <c r="E323"/>
      <c r="F323"/>
      <c r="G323"/>
      <c r="H323"/>
      <c r="I323" s="14"/>
      <c r="J323" s="14"/>
      <c r="K323" s="14"/>
      <c r="L323" s="15"/>
    </row>
    <row r="324" spans="1:12" s="51" customFormat="1" x14ac:dyDescent="0.2">
      <c r="A324"/>
      <c r="B324"/>
      <c r="C324"/>
      <c r="D324" s="49"/>
      <c r="E324"/>
      <c r="F324"/>
      <c r="G324"/>
      <c r="H324"/>
      <c r="I324" s="14"/>
      <c r="J324" s="14"/>
      <c r="K324" s="14"/>
      <c r="L324" s="15"/>
    </row>
    <row r="325" spans="1:12" s="51" customFormat="1" x14ac:dyDescent="0.2">
      <c r="A325"/>
      <c r="B325"/>
      <c r="C325"/>
      <c r="D325" s="49"/>
      <c r="E325"/>
      <c r="F325"/>
      <c r="G325"/>
      <c r="H325"/>
      <c r="I325" s="14"/>
      <c r="J325" s="14"/>
      <c r="K325" s="14"/>
      <c r="L325" s="15"/>
    </row>
    <row r="326" spans="1:12" s="51" customFormat="1" x14ac:dyDescent="0.2">
      <c r="A326"/>
      <c r="B326"/>
      <c r="C326"/>
      <c r="D326" s="49"/>
      <c r="E326"/>
      <c r="F326"/>
      <c r="G326"/>
      <c r="H326"/>
      <c r="I326" s="14"/>
      <c r="J326" s="14"/>
      <c r="K326" s="14"/>
      <c r="L326" s="15"/>
    </row>
    <row r="327" spans="1:12" s="51" customFormat="1" x14ac:dyDescent="0.2">
      <c r="A327"/>
      <c r="B327"/>
      <c r="C327"/>
      <c r="D327" s="49"/>
      <c r="E327"/>
      <c r="F327"/>
      <c r="G327"/>
      <c r="H327"/>
      <c r="I327" s="14"/>
      <c r="J327" s="14"/>
      <c r="K327" s="14"/>
      <c r="L327" s="15"/>
    </row>
    <row r="328" spans="1:12" s="51" customFormat="1" x14ac:dyDescent="0.2">
      <c r="A328"/>
      <c r="B328"/>
      <c r="C328"/>
      <c r="D328" s="49"/>
      <c r="E328"/>
      <c r="F328"/>
      <c r="G328"/>
      <c r="H328"/>
      <c r="I328" s="14"/>
      <c r="J328" s="14"/>
      <c r="K328" s="14"/>
      <c r="L328" s="15"/>
    </row>
    <row r="329" spans="1:12" s="51" customFormat="1" x14ac:dyDescent="0.2">
      <c r="A329"/>
      <c r="B329"/>
      <c r="C329"/>
      <c r="D329" s="49"/>
      <c r="E329"/>
      <c r="F329"/>
      <c r="G329"/>
      <c r="H329"/>
      <c r="I329" s="14"/>
      <c r="J329" s="14"/>
      <c r="K329" s="14"/>
      <c r="L329" s="15"/>
    </row>
    <row r="330" spans="1:12" s="51" customFormat="1" x14ac:dyDescent="0.2">
      <c r="A330"/>
      <c r="B330"/>
      <c r="C330"/>
      <c r="D330" s="49"/>
      <c r="E330"/>
      <c r="F330"/>
      <c r="G330"/>
      <c r="H330"/>
      <c r="I330" s="14"/>
      <c r="J330" s="14"/>
      <c r="K330" s="14"/>
      <c r="L330" s="15"/>
    </row>
    <row r="331" spans="1:12" s="51" customFormat="1" x14ac:dyDescent="0.2">
      <c r="A331"/>
      <c r="B331"/>
      <c r="C331"/>
      <c r="D331" s="49"/>
      <c r="E331"/>
      <c r="F331"/>
      <c r="G331"/>
      <c r="H331"/>
      <c r="I331" s="14"/>
      <c r="J331" s="14"/>
      <c r="K331" s="14"/>
      <c r="L331" s="15"/>
    </row>
    <row r="332" spans="1:12" s="51" customFormat="1" x14ac:dyDescent="0.2">
      <c r="A332"/>
      <c r="B332"/>
      <c r="C332"/>
      <c r="D332" s="49"/>
      <c r="E332"/>
      <c r="F332"/>
      <c r="G332"/>
      <c r="H332"/>
      <c r="I332" s="14"/>
      <c r="J332" s="14"/>
      <c r="K332" s="14"/>
      <c r="L332" s="15"/>
    </row>
    <row r="333" spans="1:12" s="51" customFormat="1" x14ac:dyDescent="0.2">
      <c r="A333"/>
      <c r="B333"/>
      <c r="C333"/>
      <c r="D333" s="49"/>
      <c r="E333"/>
      <c r="F333"/>
      <c r="G333"/>
      <c r="H333"/>
      <c r="I333" s="14"/>
      <c r="J333" s="14"/>
      <c r="K333" s="14"/>
      <c r="L333" s="15"/>
    </row>
    <row r="334" spans="1:12" s="51" customFormat="1" x14ac:dyDescent="0.2">
      <c r="A334"/>
      <c r="B334"/>
      <c r="C334"/>
      <c r="D334" s="49"/>
      <c r="E334"/>
      <c r="F334"/>
      <c r="G334"/>
      <c r="H334"/>
      <c r="I334" s="14"/>
      <c r="J334" s="14"/>
      <c r="K334" s="14"/>
      <c r="L334" s="15"/>
    </row>
    <row r="335" spans="1:12" s="51" customFormat="1" x14ac:dyDescent="0.2">
      <c r="A335"/>
      <c r="B335"/>
      <c r="C335"/>
      <c r="D335" s="49"/>
      <c r="E335"/>
      <c r="F335"/>
      <c r="G335"/>
      <c r="H335"/>
      <c r="I335" s="14"/>
      <c r="J335" s="14"/>
      <c r="K335" s="14"/>
      <c r="L335" s="15"/>
    </row>
    <row r="336" spans="1:12" s="51" customFormat="1" x14ac:dyDescent="0.2">
      <c r="A336"/>
      <c r="B336"/>
      <c r="C336"/>
      <c r="D336" s="49"/>
      <c r="E336"/>
      <c r="F336"/>
      <c r="G336"/>
      <c r="H336"/>
      <c r="I336" s="14"/>
      <c r="J336" s="14"/>
      <c r="K336" s="14"/>
      <c r="L336" s="15"/>
    </row>
    <row r="337" spans="1:12" s="51" customFormat="1" x14ac:dyDescent="0.2">
      <c r="A337"/>
      <c r="B337"/>
      <c r="C337"/>
      <c r="D337" s="49"/>
      <c r="E337"/>
      <c r="F337"/>
      <c r="G337"/>
      <c r="H337"/>
      <c r="I337" s="14"/>
      <c r="J337" s="14"/>
      <c r="K337" s="14"/>
      <c r="L337" s="15"/>
    </row>
    <row r="338" spans="1:12" s="51" customFormat="1" x14ac:dyDescent="0.2">
      <c r="A338"/>
      <c r="B338"/>
      <c r="C338"/>
      <c r="D338" s="49"/>
      <c r="E338"/>
      <c r="F338"/>
      <c r="G338"/>
      <c r="H338"/>
      <c r="I338" s="14"/>
      <c r="J338" s="14"/>
      <c r="K338" s="14"/>
      <c r="L338" s="15"/>
    </row>
    <row r="339" spans="1:12" s="51" customFormat="1" x14ac:dyDescent="0.2">
      <c r="A339"/>
      <c r="B339"/>
      <c r="C339"/>
      <c r="D339" s="49"/>
      <c r="E339"/>
      <c r="F339"/>
      <c r="G339"/>
      <c r="H339"/>
      <c r="I339" s="14"/>
      <c r="J339" s="14"/>
      <c r="K339" s="14"/>
      <c r="L339" s="15"/>
    </row>
    <row r="340" spans="1:12" s="51" customFormat="1" x14ac:dyDescent="0.2">
      <c r="A340"/>
      <c r="B340"/>
      <c r="C340"/>
      <c r="D340" s="49"/>
      <c r="E340"/>
      <c r="F340"/>
      <c r="G340"/>
      <c r="H340"/>
      <c r="I340" s="14"/>
      <c r="J340" s="14"/>
      <c r="K340" s="14"/>
      <c r="L340" s="15"/>
    </row>
    <row r="341" spans="1:12" s="51" customFormat="1" x14ac:dyDescent="0.2">
      <c r="A341"/>
      <c r="B341"/>
      <c r="C341"/>
      <c r="D341" s="49"/>
      <c r="E341"/>
      <c r="F341"/>
      <c r="G341"/>
      <c r="H341"/>
      <c r="I341" s="14"/>
      <c r="J341" s="14"/>
      <c r="K341" s="14"/>
      <c r="L341" s="15"/>
    </row>
    <row r="342" spans="1:12" s="51" customFormat="1" x14ac:dyDescent="0.2">
      <c r="A342"/>
      <c r="B342"/>
      <c r="C342"/>
      <c r="D342" s="49"/>
      <c r="E342"/>
      <c r="F342"/>
      <c r="G342"/>
      <c r="H342"/>
      <c r="I342" s="14"/>
      <c r="J342" s="14"/>
      <c r="K342" s="14"/>
      <c r="L342" s="15"/>
    </row>
    <row r="343" spans="1:12" s="51" customFormat="1" x14ac:dyDescent="0.2">
      <c r="A343"/>
      <c r="B343"/>
      <c r="C343"/>
      <c r="D343" s="49"/>
      <c r="E343"/>
      <c r="F343"/>
      <c r="G343"/>
      <c r="H343"/>
      <c r="I343" s="14"/>
      <c r="J343" s="14"/>
      <c r="K343" s="14"/>
      <c r="L343" s="15"/>
    </row>
    <row r="344" spans="1:12" s="51" customFormat="1" x14ac:dyDescent="0.2">
      <c r="A344"/>
      <c r="B344"/>
      <c r="C344"/>
      <c r="D344" s="49"/>
      <c r="E344"/>
      <c r="F344"/>
      <c r="G344"/>
      <c r="H344"/>
      <c r="I344" s="14"/>
      <c r="J344" s="14"/>
      <c r="K344" s="14"/>
      <c r="L344" s="15"/>
    </row>
    <row r="345" spans="1:12" s="51" customFormat="1" x14ac:dyDescent="0.2">
      <c r="A345"/>
      <c r="B345"/>
      <c r="C345"/>
      <c r="D345" s="49"/>
      <c r="E345"/>
      <c r="F345"/>
      <c r="G345"/>
      <c r="H345"/>
      <c r="I345" s="14"/>
      <c r="J345" s="14"/>
      <c r="K345" s="14"/>
      <c r="L345" s="15"/>
    </row>
    <row r="346" spans="1:12" s="51" customFormat="1" x14ac:dyDescent="0.2">
      <c r="A346"/>
      <c r="B346"/>
      <c r="C346"/>
      <c r="D346" s="49"/>
      <c r="E346"/>
      <c r="F346"/>
      <c r="G346"/>
      <c r="H346"/>
      <c r="I346" s="14"/>
      <c r="J346" s="14"/>
      <c r="K346" s="14"/>
      <c r="L346" s="15"/>
    </row>
    <row r="347" spans="1:12" s="51" customFormat="1" x14ac:dyDescent="0.2">
      <c r="A347"/>
      <c r="B347"/>
      <c r="C347"/>
      <c r="D347" s="49"/>
      <c r="E347"/>
      <c r="F347"/>
      <c r="G347"/>
      <c r="H347"/>
      <c r="I347" s="14"/>
      <c r="J347" s="14"/>
      <c r="K347" s="14"/>
      <c r="L347" s="15"/>
    </row>
    <row r="348" spans="1:12" s="51" customFormat="1" x14ac:dyDescent="0.2">
      <c r="A348"/>
      <c r="B348"/>
      <c r="C348"/>
      <c r="D348" s="49"/>
      <c r="E348"/>
      <c r="F348"/>
      <c r="G348"/>
      <c r="H348"/>
      <c r="I348" s="14"/>
      <c r="J348" s="14"/>
      <c r="K348" s="14"/>
      <c r="L348" s="15"/>
    </row>
    <row r="349" spans="1:12" s="51" customFormat="1" x14ac:dyDescent="0.2">
      <c r="A349"/>
      <c r="B349"/>
      <c r="C349"/>
      <c r="D349" s="49"/>
      <c r="E349"/>
      <c r="F349"/>
      <c r="G349"/>
      <c r="H349"/>
      <c r="I349" s="14"/>
      <c r="J349" s="14"/>
      <c r="K349" s="14"/>
      <c r="L349" s="15"/>
    </row>
    <row r="350" spans="1:12" s="51" customFormat="1" x14ac:dyDescent="0.2">
      <c r="A350"/>
      <c r="B350"/>
      <c r="C350"/>
      <c r="D350" s="49"/>
      <c r="E350"/>
      <c r="F350"/>
      <c r="G350"/>
      <c r="H350"/>
      <c r="I350" s="14"/>
      <c r="J350" s="14"/>
      <c r="K350" s="14"/>
      <c r="L350" s="15"/>
    </row>
    <row r="351" spans="1:12" s="51" customFormat="1" x14ac:dyDescent="0.2">
      <c r="A351"/>
      <c r="B351"/>
      <c r="C351"/>
      <c r="D351" s="49"/>
      <c r="E351"/>
      <c r="F351"/>
      <c r="G351"/>
      <c r="H351"/>
      <c r="I351" s="14"/>
      <c r="J351" s="14"/>
      <c r="K351" s="14"/>
      <c r="L351" s="15"/>
    </row>
    <row r="352" spans="1:12" s="51" customFormat="1" x14ac:dyDescent="0.2">
      <c r="A352"/>
      <c r="B352"/>
      <c r="C352"/>
      <c r="D352" s="49"/>
      <c r="E352"/>
      <c r="F352"/>
      <c r="G352"/>
      <c r="H352"/>
      <c r="I352" s="14"/>
      <c r="J352" s="14"/>
      <c r="K352" s="14"/>
      <c r="L352" s="15"/>
    </row>
    <row r="353" spans="1:12" s="51" customFormat="1" x14ac:dyDescent="0.2">
      <c r="A353"/>
      <c r="B353"/>
      <c r="C353"/>
      <c r="D353" s="49"/>
      <c r="E353"/>
      <c r="F353"/>
      <c r="G353"/>
      <c r="H353"/>
      <c r="I353" s="14"/>
      <c r="J353" s="14"/>
      <c r="K353" s="14"/>
      <c r="L353" s="15"/>
    </row>
    <row r="354" spans="1:12" s="51" customFormat="1" x14ac:dyDescent="0.2">
      <c r="A354"/>
      <c r="B354"/>
      <c r="C354"/>
      <c r="D354" s="49"/>
      <c r="E354"/>
      <c r="F354"/>
      <c r="G354"/>
      <c r="H354"/>
      <c r="I354" s="14"/>
      <c r="J354" s="14"/>
      <c r="K354" s="14"/>
      <c r="L354" s="15"/>
    </row>
    <row r="355" spans="1:12" s="51" customFormat="1" x14ac:dyDescent="0.2">
      <c r="A355"/>
      <c r="B355"/>
      <c r="C355"/>
      <c r="D355" s="49"/>
      <c r="E355"/>
      <c r="F355"/>
      <c r="G355"/>
      <c r="H355"/>
      <c r="I355" s="14"/>
      <c r="J355" s="14"/>
      <c r="K355" s="14"/>
      <c r="L355" s="15"/>
    </row>
    <row r="356" spans="1:12" s="51" customFormat="1" x14ac:dyDescent="0.2">
      <c r="A356"/>
      <c r="B356"/>
      <c r="C356"/>
      <c r="D356" s="49"/>
      <c r="E356"/>
      <c r="F356"/>
      <c r="G356"/>
      <c r="H356"/>
      <c r="I356" s="14"/>
      <c r="J356" s="14"/>
      <c r="K356" s="14"/>
      <c r="L356" s="15"/>
    </row>
    <row r="357" spans="1:12" s="51" customFormat="1" x14ac:dyDescent="0.2">
      <c r="A357"/>
      <c r="B357"/>
      <c r="C357"/>
      <c r="D357" s="49"/>
      <c r="E357"/>
      <c r="F357"/>
      <c r="G357"/>
      <c r="H357"/>
      <c r="I357" s="14"/>
      <c r="J357" s="14"/>
      <c r="K357" s="14"/>
      <c r="L357" s="15"/>
    </row>
    <row r="358" spans="1:12" s="51" customFormat="1" x14ac:dyDescent="0.2">
      <c r="A358"/>
      <c r="B358"/>
      <c r="C358"/>
      <c r="D358" s="49"/>
      <c r="E358"/>
      <c r="F358"/>
      <c r="G358"/>
      <c r="H358"/>
      <c r="I358" s="14"/>
      <c r="J358" s="14"/>
      <c r="K358" s="14"/>
      <c r="L358" s="15"/>
    </row>
    <row r="359" spans="1:12" s="51" customFormat="1" x14ac:dyDescent="0.2">
      <c r="A359"/>
      <c r="B359"/>
      <c r="C359"/>
      <c r="D359" s="49"/>
      <c r="E359"/>
      <c r="F359"/>
      <c r="G359"/>
      <c r="H359"/>
      <c r="I359" s="14"/>
      <c r="J359" s="14"/>
      <c r="K359" s="14"/>
      <c r="L359" s="15"/>
    </row>
    <row r="360" spans="1:12" s="51" customFormat="1" x14ac:dyDescent="0.2">
      <c r="A360"/>
      <c r="B360"/>
      <c r="C360"/>
      <c r="D360" s="49"/>
      <c r="E360"/>
      <c r="F360"/>
      <c r="G360"/>
      <c r="H360"/>
      <c r="I360" s="14"/>
      <c r="J360" s="14"/>
      <c r="K360" s="14"/>
      <c r="L360" s="15"/>
    </row>
    <row r="361" spans="1:12" s="51" customFormat="1" x14ac:dyDescent="0.2">
      <c r="A361"/>
      <c r="B361"/>
      <c r="C361"/>
      <c r="D361" s="49"/>
      <c r="E361"/>
      <c r="F361"/>
      <c r="G361"/>
      <c r="H361"/>
      <c r="I361" s="14"/>
      <c r="J361" s="14"/>
      <c r="K361" s="14"/>
      <c r="L361" s="15"/>
    </row>
    <row r="362" spans="1:12" s="51" customFormat="1" x14ac:dyDescent="0.2">
      <c r="A362"/>
      <c r="B362"/>
      <c r="C362"/>
      <c r="D362" s="49"/>
      <c r="E362"/>
      <c r="F362"/>
      <c r="G362"/>
      <c r="H362"/>
      <c r="I362" s="14"/>
      <c r="J362" s="14"/>
      <c r="K362" s="14"/>
      <c r="L362" s="15"/>
    </row>
    <row r="363" spans="1:12" s="51" customFormat="1" x14ac:dyDescent="0.2">
      <c r="A363"/>
      <c r="B363"/>
      <c r="C363"/>
      <c r="D363" s="49"/>
      <c r="E363"/>
      <c r="F363"/>
      <c r="G363"/>
      <c r="H363"/>
      <c r="I363" s="14"/>
      <c r="J363" s="14"/>
      <c r="K363" s="14"/>
      <c r="L363" s="15"/>
    </row>
    <row r="364" spans="1:12" s="51" customFormat="1" x14ac:dyDescent="0.2">
      <c r="A364"/>
      <c r="B364"/>
      <c r="C364"/>
      <c r="D364" s="49"/>
      <c r="E364"/>
      <c r="F364"/>
      <c r="G364"/>
      <c r="H364"/>
      <c r="I364" s="14"/>
      <c r="J364" s="14"/>
      <c r="K364" s="14"/>
      <c r="L364" s="15"/>
    </row>
    <row r="365" spans="1:12" s="51" customFormat="1" x14ac:dyDescent="0.2">
      <c r="A365"/>
      <c r="B365"/>
      <c r="C365"/>
      <c r="D365" s="49"/>
      <c r="E365"/>
      <c r="F365"/>
      <c r="G365"/>
      <c r="H365"/>
      <c r="I365" s="14"/>
      <c r="J365" s="14"/>
      <c r="K365" s="14"/>
      <c r="L365" s="15"/>
    </row>
    <row r="366" spans="1:12" s="51" customFormat="1" x14ac:dyDescent="0.2">
      <c r="A366"/>
      <c r="B366"/>
      <c r="C366"/>
      <c r="D366" s="49"/>
      <c r="E366"/>
      <c r="F366"/>
      <c r="G366"/>
      <c r="H366"/>
      <c r="I366" s="14"/>
      <c r="J366" s="14"/>
      <c r="K366" s="14"/>
      <c r="L366" s="15"/>
    </row>
    <row r="367" spans="1:12" s="51" customFormat="1" x14ac:dyDescent="0.2">
      <c r="A367"/>
      <c r="B367"/>
      <c r="C367"/>
      <c r="D367" s="49"/>
      <c r="E367"/>
      <c r="F367"/>
      <c r="G367"/>
      <c r="H367"/>
      <c r="I367" s="14"/>
      <c r="J367" s="14"/>
      <c r="K367" s="14"/>
      <c r="L367" s="15"/>
    </row>
    <row r="368" spans="1:12" s="51" customFormat="1" x14ac:dyDescent="0.2">
      <c r="A368"/>
      <c r="B368"/>
      <c r="C368"/>
      <c r="D368" s="49"/>
      <c r="E368"/>
      <c r="F368"/>
      <c r="G368"/>
      <c r="H368"/>
      <c r="I368" s="14"/>
      <c r="J368" s="14"/>
      <c r="K368" s="14"/>
      <c r="L368" s="15"/>
    </row>
    <row r="369" spans="1:12" s="51" customFormat="1" x14ac:dyDescent="0.2">
      <c r="A369"/>
      <c r="B369"/>
      <c r="C369"/>
      <c r="D369" s="49"/>
      <c r="E369"/>
      <c r="F369"/>
      <c r="G369"/>
      <c r="H369"/>
      <c r="I369" s="14"/>
      <c r="J369" s="14"/>
      <c r="K369" s="14"/>
      <c r="L369" s="15"/>
    </row>
    <row r="370" spans="1:12" s="51" customFormat="1" x14ac:dyDescent="0.2">
      <c r="A370"/>
      <c r="B370"/>
      <c r="C370"/>
      <c r="D370" s="49"/>
      <c r="E370"/>
      <c r="F370"/>
      <c r="G370"/>
      <c r="H370"/>
      <c r="I370" s="14"/>
      <c r="J370" s="14"/>
      <c r="K370" s="14"/>
      <c r="L370" s="15"/>
    </row>
    <row r="371" spans="1:12" s="51" customFormat="1" x14ac:dyDescent="0.2">
      <c r="A371"/>
      <c r="B371"/>
      <c r="C371"/>
      <c r="D371" s="49"/>
      <c r="E371"/>
      <c r="F371"/>
      <c r="G371"/>
      <c r="H371"/>
      <c r="I371" s="14"/>
      <c r="J371" s="14"/>
      <c r="K371" s="14"/>
      <c r="L371" s="15"/>
    </row>
    <row r="372" spans="1:12" s="51" customFormat="1" x14ac:dyDescent="0.2">
      <c r="A372"/>
      <c r="B372"/>
      <c r="C372"/>
      <c r="D372" s="49"/>
      <c r="E372"/>
      <c r="F372"/>
      <c r="G372"/>
      <c r="H372"/>
      <c r="I372" s="14"/>
      <c r="J372" s="14"/>
      <c r="K372" s="14"/>
      <c r="L372" s="15"/>
    </row>
    <row r="373" spans="1:12" s="51" customFormat="1" x14ac:dyDescent="0.2">
      <c r="A373"/>
      <c r="B373"/>
      <c r="C373"/>
      <c r="D373" s="49"/>
      <c r="E373"/>
      <c r="F373"/>
      <c r="G373"/>
      <c r="H373"/>
      <c r="I373" s="14"/>
      <c r="J373" s="14"/>
      <c r="K373" s="14"/>
      <c r="L373" s="15"/>
    </row>
    <row r="374" spans="1:12" s="51" customFormat="1" x14ac:dyDescent="0.2">
      <c r="A374"/>
      <c r="B374"/>
      <c r="C374"/>
      <c r="D374" s="49"/>
      <c r="E374"/>
      <c r="F374"/>
      <c r="G374"/>
      <c r="H374"/>
      <c r="I374" s="14"/>
      <c r="J374" s="14"/>
      <c r="K374" s="14"/>
      <c r="L374" s="15"/>
    </row>
    <row r="375" spans="1:12" s="51" customFormat="1" x14ac:dyDescent="0.2">
      <c r="A375"/>
      <c r="B375"/>
      <c r="C375"/>
      <c r="D375" s="49"/>
      <c r="E375"/>
      <c r="F375"/>
      <c r="G375"/>
      <c r="H375"/>
      <c r="I375" s="14"/>
      <c r="J375" s="14"/>
      <c r="K375" s="14"/>
      <c r="L375" s="15"/>
    </row>
    <row r="376" spans="1:12" s="51" customFormat="1" x14ac:dyDescent="0.2">
      <c r="A376"/>
      <c r="B376"/>
      <c r="C376"/>
      <c r="D376" s="49"/>
      <c r="E376"/>
      <c r="F376"/>
      <c r="G376"/>
      <c r="H376"/>
      <c r="I376" s="14"/>
      <c r="J376" s="14"/>
      <c r="K376" s="14"/>
      <c r="L376" s="15"/>
    </row>
    <row r="377" spans="1:12" s="51" customFormat="1" x14ac:dyDescent="0.2">
      <c r="A377"/>
      <c r="B377"/>
      <c r="C377"/>
      <c r="D377" s="49"/>
      <c r="E377"/>
      <c r="F377"/>
      <c r="G377"/>
      <c r="H377"/>
      <c r="I377" s="14"/>
      <c r="J377" s="14"/>
      <c r="K377" s="14"/>
      <c r="L377" s="15"/>
    </row>
    <row r="378" spans="1:12" s="51" customFormat="1" x14ac:dyDescent="0.2">
      <c r="A378"/>
      <c r="B378"/>
      <c r="C378"/>
      <c r="D378" s="49"/>
      <c r="E378"/>
      <c r="F378"/>
      <c r="G378"/>
      <c r="H378"/>
      <c r="I378" s="14"/>
      <c r="J378" s="14"/>
      <c r="K378" s="14"/>
      <c r="L378" s="15"/>
    </row>
    <row r="379" spans="1:12" s="51" customFormat="1" x14ac:dyDescent="0.2">
      <c r="A379"/>
      <c r="B379"/>
      <c r="C379"/>
      <c r="D379" s="49"/>
      <c r="E379"/>
      <c r="F379"/>
      <c r="G379"/>
      <c r="H379"/>
      <c r="I379" s="14"/>
      <c r="J379" s="14"/>
      <c r="K379" s="14"/>
      <c r="L379" s="15"/>
    </row>
    <row r="380" spans="1:12" s="51" customFormat="1" x14ac:dyDescent="0.2">
      <c r="A380"/>
      <c r="B380"/>
      <c r="C380"/>
      <c r="D380" s="49"/>
      <c r="E380"/>
      <c r="F380"/>
      <c r="G380"/>
      <c r="H380"/>
      <c r="I380" s="14"/>
      <c r="J380" s="14"/>
      <c r="K380" s="14"/>
      <c r="L380" s="15"/>
    </row>
    <row r="381" spans="1:12" s="51" customFormat="1" x14ac:dyDescent="0.2">
      <c r="A381"/>
      <c r="B381"/>
      <c r="C381"/>
      <c r="D381" s="49"/>
      <c r="E381"/>
      <c r="F381"/>
      <c r="G381"/>
      <c r="H381"/>
      <c r="I381" s="14"/>
      <c r="J381" s="14"/>
      <c r="K381" s="14"/>
      <c r="L381" s="15"/>
    </row>
    <row r="382" spans="1:12" s="51" customFormat="1" x14ac:dyDescent="0.2">
      <c r="A382"/>
      <c r="B382"/>
      <c r="C382"/>
      <c r="D382" s="49"/>
      <c r="E382"/>
      <c r="F382"/>
      <c r="G382"/>
      <c r="H382"/>
      <c r="I382" s="14"/>
      <c r="J382" s="14"/>
      <c r="K382" s="14"/>
      <c r="L382" s="15"/>
    </row>
    <row r="383" spans="1:12" s="51" customFormat="1" x14ac:dyDescent="0.2">
      <c r="A383"/>
      <c r="B383"/>
      <c r="C383"/>
      <c r="D383" s="49"/>
      <c r="E383"/>
      <c r="F383"/>
      <c r="G383"/>
      <c r="H383"/>
      <c r="I383" s="14"/>
      <c r="J383" s="14"/>
      <c r="K383" s="14"/>
      <c r="L383" s="15"/>
    </row>
    <row r="384" spans="1:12" s="51" customFormat="1" x14ac:dyDescent="0.2">
      <c r="A384"/>
      <c r="B384"/>
      <c r="C384"/>
      <c r="D384" s="49"/>
      <c r="E384"/>
      <c r="F384"/>
      <c r="G384"/>
      <c r="H384"/>
      <c r="I384" s="14"/>
      <c r="J384" s="14"/>
      <c r="K384" s="14"/>
      <c r="L384" s="15"/>
    </row>
    <row r="385" spans="1:12" s="51" customFormat="1" x14ac:dyDescent="0.2">
      <c r="A385"/>
      <c r="B385"/>
      <c r="C385"/>
      <c r="D385" s="49"/>
      <c r="E385"/>
      <c r="F385"/>
      <c r="G385"/>
      <c r="H385"/>
      <c r="I385" s="14"/>
      <c r="J385" s="14"/>
      <c r="K385" s="14"/>
      <c r="L385" s="15"/>
    </row>
    <row r="386" spans="1:12" s="51" customFormat="1" x14ac:dyDescent="0.2">
      <c r="A386"/>
      <c r="B386"/>
      <c r="C386"/>
      <c r="D386" s="49"/>
      <c r="E386"/>
      <c r="F386"/>
      <c r="G386"/>
      <c r="H386"/>
      <c r="I386" s="14"/>
      <c r="J386" s="14"/>
      <c r="K386" s="14"/>
      <c r="L386" s="15"/>
    </row>
    <row r="387" spans="1:12" s="51" customFormat="1" x14ac:dyDescent="0.2">
      <c r="A387"/>
      <c r="B387"/>
      <c r="C387"/>
      <c r="D387" s="49"/>
      <c r="E387"/>
      <c r="F387"/>
      <c r="G387"/>
      <c r="H387"/>
      <c r="I387" s="14"/>
      <c r="J387" s="14"/>
      <c r="K387" s="14"/>
      <c r="L387" s="15"/>
    </row>
    <row r="388" spans="1:12" s="51" customFormat="1" x14ac:dyDescent="0.2">
      <c r="A388"/>
      <c r="B388"/>
      <c r="C388"/>
      <c r="D388" s="49"/>
      <c r="E388"/>
      <c r="F388"/>
      <c r="G388"/>
      <c r="H388"/>
      <c r="I388" s="14"/>
      <c r="J388" s="14"/>
      <c r="K388" s="14"/>
      <c r="L388" s="15"/>
    </row>
    <row r="389" spans="1:12" s="51" customFormat="1" x14ac:dyDescent="0.2">
      <c r="A389"/>
      <c r="B389"/>
      <c r="C389"/>
      <c r="D389" s="49"/>
      <c r="E389"/>
      <c r="F389"/>
      <c r="G389"/>
      <c r="H389"/>
      <c r="I389" s="14"/>
      <c r="J389" s="14"/>
      <c r="K389" s="14"/>
      <c r="L389" s="15"/>
    </row>
    <row r="390" spans="1:12" s="51" customFormat="1" x14ac:dyDescent="0.2">
      <c r="A390"/>
      <c r="B390"/>
      <c r="C390"/>
      <c r="D390" s="49"/>
      <c r="E390"/>
      <c r="F390"/>
      <c r="G390"/>
      <c r="H390"/>
      <c r="I390" s="14"/>
      <c r="J390" s="14"/>
      <c r="K390" s="14"/>
      <c r="L390" s="15"/>
    </row>
    <row r="391" spans="1:12" s="51" customFormat="1" x14ac:dyDescent="0.2">
      <c r="A391"/>
      <c r="B391"/>
      <c r="C391"/>
      <c r="D391" s="49"/>
      <c r="E391"/>
      <c r="F391"/>
      <c r="G391"/>
      <c r="H391"/>
      <c r="I391" s="14"/>
      <c r="J391" s="14"/>
      <c r="K391" s="14"/>
      <c r="L391" s="15"/>
    </row>
    <row r="392" spans="1:12" s="51" customFormat="1" x14ac:dyDescent="0.2">
      <c r="A392"/>
      <c r="B392"/>
      <c r="C392"/>
      <c r="D392" s="49"/>
      <c r="E392"/>
      <c r="F392"/>
      <c r="G392"/>
      <c r="H392"/>
      <c r="I392" s="14"/>
      <c r="J392" s="14"/>
      <c r="K392" s="14"/>
      <c r="L392" s="15"/>
    </row>
    <row r="393" spans="1:12" s="51" customFormat="1" x14ac:dyDescent="0.2">
      <c r="A393"/>
      <c r="B393"/>
      <c r="C393"/>
      <c r="D393" s="49"/>
      <c r="E393"/>
      <c r="F393"/>
      <c r="G393"/>
      <c r="H393"/>
      <c r="I393" s="14"/>
      <c r="J393" s="14"/>
      <c r="K393" s="14"/>
      <c r="L393" s="15"/>
    </row>
    <row r="394" spans="1:12" s="51" customFormat="1" x14ac:dyDescent="0.2">
      <c r="A394"/>
      <c r="B394"/>
      <c r="C394"/>
      <c r="D394" s="49"/>
      <c r="E394"/>
      <c r="F394"/>
      <c r="G394"/>
      <c r="H394"/>
      <c r="I394" s="14"/>
      <c r="J394" s="14"/>
      <c r="K394" s="14"/>
      <c r="L394" s="15"/>
    </row>
    <row r="395" spans="1:12" s="51" customFormat="1" x14ac:dyDescent="0.2">
      <c r="A395"/>
      <c r="B395"/>
      <c r="C395"/>
      <c r="D395" s="49"/>
      <c r="E395"/>
      <c r="F395"/>
      <c r="G395"/>
      <c r="H395"/>
      <c r="I395" s="14"/>
      <c r="J395" s="14"/>
      <c r="K395" s="14"/>
      <c r="L395" s="15"/>
    </row>
    <row r="396" spans="1:12" s="51" customFormat="1" x14ac:dyDescent="0.2">
      <c r="A396"/>
      <c r="B396"/>
      <c r="C396"/>
      <c r="D396" s="49"/>
      <c r="E396"/>
      <c r="F396"/>
      <c r="G396"/>
      <c r="H396"/>
      <c r="I396" s="14"/>
      <c r="J396" s="14"/>
      <c r="K396" s="14"/>
      <c r="L396" s="15"/>
    </row>
    <row r="397" spans="1:12" s="51" customFormat="1" x14ac:dyDescent="0.2">
      <c r="A397"/>
      <c r="B397"/>
      <c r="C397"/>
      <c r="D397" s="49"/>
      <c r="E397"/>
      <c r="F397"/>
      <c r="G397"/>
      <c r="H397"/>
      <c r="I397" s="14"/>
      <c r="J397" s="14"/>
      <c r="K397" s="14"/>
      <c r="L397" s="15"/>
    </row>
    <row r="398" spans="1:12" s="51" customFormat="1" x14ac:dyDescent="0.2">
      <c r="A398"/>
      <c r="B398"/>
      <c r="C398"/>
      <c r="D398" s="49"/>
      <c r="E398"/>
      <c r="F398"/>
      <c r="G398"/>
      <c r="H398"/>
      <c r="I398" s="14"/>
      <c r="J398" s="14"/>
      <c r="K398" s="14"/>
      <c r="L398" s="15"/>
    </row>
    <row r="399" spans="1:12" s="51" customFormat="1" x14ac:dyDescent="0.2">
      <c r="A399"/>
      <c r="B399"/>
      <c r="C399"/>
      <c r="D399" s="49"/>
      <c r="E399"/>
      <c r="F399"/>
      <c r="G399"/>
      <c r="H399"/>
      <c r="I399" s="14"/>
      <c r="J399" s="14"/>
      <c r="K399" s="14"/>
      <c r="L399" s="15"/>
    </row>
    <row r="400" spans="1:12" s="51" customFormat="1" x14ac:dyDescent="0.2">
      <c r="A400"/>
      <c r="B400"/>
      <c r="C400"/>
      <c r="D400" s="49"/>
      <c r="E400"/>
      <c r="F400"/>
      <c r="G400"/>
      <c r="H400"/>
      <c r="I400" s="14"/>
      <c r="J400" s="14"/>
      <c r="K400" s="14"/>
      <c r="L400" s="15"/>
    </row>
    <row r="401" spans="1:12" s="51" customFormat="1" x14ac:dyDescent="0.2">
      <c r="A401"/>
      <c r="B401"/>
      <c r="C401"/>
      <c r="D401" s="49"/>
      <c r="E401"/>
      <c r="F401"/>
      <c r="G401"/>
      <c r="H401"/>
      <c r="I401" s="14"/>
      <c r="J401" s="14"/>
      <c r="K401" s="14"/>
      <c r="L401" s="15"/>
    </row>
    <row r="402" spans="1:12" s="51" customFormat="1" x14ac:dyDescent="0.2">
      <c r="A402"/>
      <c r="B402"/>
      <c r="C402"/>
      <c r="D402" s="49"/>
      <c r="E402"/>
      <c r="F402"/>
      <c r="G402"/>
      <c r="H402"/>
      <c r="I402" s="14"/>
      <c r="J402" s="14"/>
      <c r="K402" s="14"/>
      <c r="L402" s="15"/>
    </row>
    <row r="403" spans="1:12" s="51" customFormat="1" x14ac:dyDescent="0.2">
      <c r="A403"/>
      <c r="B403"/>
      <c r="C403"/>
      <c r="D403" s="49"/>
      <c r="E403"/>
      <c r="F403"/>
      <c r="G403"/>
      <c r="H403"/>
      <c r="I403" s="14"/>
      <c r="J403" s="14"/>
      <c r="K403" s="14"/>
      <c r="L403" s="15"/>
    </row>
    <row r="404" spans="1:12" s="51" customFormat="1" x14ac:dyDescent="0.2">
      <c r="A404"/>
      <c r="B404"/>
      <c r="C404"/>
      <c r="D404" s="49"/>
      <c r="E404"/>
      <c r="F404"/>
      <c r="G404"/>
      <c r="H404"/>
      <c r="I404" s="14"/>
      <c r="J404" s="14"/>
      <c r="K404" s="14"/>
      <c r="L404" s="15"/>
    </row>
    <row r="405" spans="1:12" s="51" customFormat="1" x14ac:dyDescent="0.2">
      <c r="A405"/>
      <c r="B405"/>
      <c r="C405"/>
      <c r="D405" s="49"/>
      <c r="E405"/>
      <c r="F405"/>
      <c r="G405"/>
      <c r="H405"/>
      <c r="I405" s="14"/>
      <c r="J405" s="14"/>
      <c r="K405" s="14"/>
      <c r="L405" s="15"/>
    </row>
    <row r="406" spans="1:12" s="51" customFormat="1" x14ac:dyDescent="0.2">
      <c r="A406"/>
      <c r="B406"/>
      <c r="C406"/>
      <c r="D406" s="49"/>
      <c r="E406"/>
      <c r="F406"/>
      <c r="G406"/>
      <c r="H406"/>
      <c r="I406" s="14"/>
      <c r="J406" s="14"/>
      <c r="K406" s="14"/>
      <c r="L406" s="15"/>
    </row>
    <row r="407" spans="1:12" s="51" customFormat="1" x14ac:dyDescent="0.2">
      <c r="A407"/>
      <c r="B407"/>
      <c r="C407"/>
      <c r="D407" s="49"/>
      <c r="E407"/>
      <c r="F407"/>
      <c r="G407"/>
      <c r="H407"/>
      <c r="I407" s="14"/>
      <c r="J407" s="14"/>
      <c r="K407" s="14"/>
      <c r="L407" s="15"/>
    </row>
    <row r="408" spans="1:12" s="51" customFormat="1" x14ac:dyDescent="0.2">
      <c r="A408"/>
      <c r="B408"/>
      <c r="C408"/>
      <c r="D408" s="49"/>
      <c r="E408"/>
      <c r="F408"/>
      <c r="G408"/>
      <c r="H408"/>
      <c r="I408" s="14"/>
      <c r="J408" s="14"/>
      <c r="K408" s="14"/>
      <c r="L408" s="15"/>
    </row>
    <row r="409" spans="1:12" s="51" customFormat="1" x14ac:dyDescent="0.2">
      <c r="A409"/>
      <c r="B409"/>
      <c r="C409"/>
      <c r="D409" s="49"/>
      <c r="E409"/>
      <c r="F409"/>
      <c r="G409"/>
      <c r="H409"/>
      <c r="I409" s="14"/>
      <c r="J409" s="14"/>
      <c r="K409" s="14"/>
      <c r="L409" s="15"/>
    </row>
    <row r="410" spans="1:12" s="51" customFormat="1" x14ac:dyDescent="0.2">
      <c r="A410"/>
      <c r="B410"/>
      <c r="C410"/>
      <c r="D410" s="49"/>
      <c r="E410"/>
      <c r="F410"/>
      <c r="G410"/>
      <c r="H410"/>
      <c r="I410" s="14"/>
      <c r="J410" s="14"/>
      <c r="K410" s="14"/>
      <c r="L410" s="15"/>
    </row>
    <row r="411" spans="1:12" s="51" customFormat="1" x14ac:dyDescent="0.2">
      <c r="A411"/>
      <c r="B411"/>
      <c r="C411"/>
      <c r="D411" s="49"/>
      <c r="E411"/>
      <c r="F411"/>
      <c r="G411"/>
      <c r="H411"/>
      <c r="I411" s="14"/>
      <c r="J411" s="14"/>
      <c r="K411" s="14"/>
      <c r="L411" s="15"/>
    </row>
    <row r="412" spans="1:12" s="51" customFormat="1" x14ac:dyDescent="0.2">
      <c r="A412"/>
      <c r="B412"/>
      <c r="C412"/>
      <c r="D412" s="49"/>
      <c r="E412"/>
      <c r="F412"/>
      <c r="G412"/>
      <c r="H412"/>
      <c r="I412" s="14"/>
      <c r="J412" s="14"/>
      <c r="K412" s="14"/>
      <c r="L412" s="15"/>
    </row>
    <row r="413" spans="1:12" s="51" customFormat="1" x14ac:dyDescent="0.2">
      <c r="A413"/>
      <c r="B413"/>
      <c r="C413"/>
      <c r="D413" s="49"/>
      <c r="E413"/>
      <c r="F413"/>
      <c r="G413"/>
      <c r="H413"/>
      <c r="I413" s="14"/>
      <c r="J413" s="14"/>
      <c r="K413" s="14"/>
      <c r="L413" s="15"/>
    </row>
    <row r="414" spans="1:12" s="51" customFormat="1" x14ac:dyDescent="0.2">
      <c r="A414"/>
      <c r="B414"/>
      <c r="C414"/>
      <c r="D414" s="49"/>
      <c r="E414"/>
      <c r="F414"/>
      <c r="G414"/>
      <c r="H414"/>
      <c r="I414" s="14"/>
      <c r="J414" s="14"/>
      <c r="K414" s="14"/>
      <c r="L414" s="15"/>
    </row>
    <row r="415" spans="1:12" s="51" customFormat="1" x14ac:dyDescent="0.2">
      <c r="A415"/>
      <c r="B415"/>
      <c r="C415"/>
      <c r="D415" s="49"/>
      <c r="E415"/>
      <c r="F415"/>
      <c r="G415"/>
      <c r="H415"/>
      <c r="I415" s="14"/>
      <c r="J415" s="14"/>
      <c r="K415" s="14"/>
      <c r="L415" s="15"/>
    </row>
    <row r="416" spans="1:12" s="51" customFormat="1" x14ac:dyDescent="0.2">
      <c r="A416"/>
      <c r="B416"/>
      <c r="C416"/>
      <c r="D416" s="49"/>
      <c r="E416"/>
      <c r="F416"/>
      <c r="G416"/>
      <c r="H416"/>
      <c r="I416" s="14"/>
      <c r="J416" s="14"/>
      <c r="K416" s="14"/>
      <c r="L416" s="15"/>
    </row>
    <row r="417" spans="1:12" s="51" customFormat="1" x14ac:dyDescent="0.2">
      <c r="A417"/>
      <c r="B417"/>
      <c r="C417"/>
      <c r="D417" s="49"/>
      <c r="E417"/>
      <c r="F417"/>
      <c r="G417"/>
      <c r="H417"/>
      <c r="I417" s="14"/>
      <c r="J417" s="14"/>
      <c r="K417" s="14"/>
      <c r="L417" s="15"/>
    </row>
    <row r="418" spans="1:12" s="51" customFormat="1" x14ac:dyDescent="0.2">
      <c r="A418"/>
      <c r="B418"/>
      <c r="C418"/>
      <c r="D418" s="49"/>
      <c r="E418"/>
      <c r="F418"/>
      <c r="G418"/>
      <c r="H418"/>
      <c r="I418" s="14"/>
      <c r="J418" s="14"/>
      <c r="K418" s="14"/>
      <c r="L418" s="15"/>
    </row>
    <row r="419" spans="1:12" s="51" customFormat="1" x14ac:dyDescent="0.2">
      <c r="A419"/>
      <c r="B419"/>
      <c r="C419"/>
      <c r="D419" s="49"/>
      <c r="E419"/>
      <c r="F419"/>
      <c r="G419"/>
      <c r="H419"/>
      <c r="I419" s="14"/>
      <c r="J419" s="14"/>
      <c r="K419" s="14"/>
      <c r="L419" s="15"/>
    </row>
    <row r="420" spans="1:12" s="51" customFormat="1" x14ac:dyDescent="0.2">
      <c r="A420"/>
      <c r="B420"/>
      <c r="C420"/>
      <c r="D420" s="49"/>
      <c r="E420"/>
      <c r="F420"/>
      <c r="G420"/>
      <c r="H420"/>
      <c r="I420" s="14"/>
      <c r="J420" s="14"/>
      <c r="K420" s="14"/>
      <c r="L420" s="15"/>
    </row>
    <row r="421" spans="1:12" s="51" customFormat="1" x14ac:dyDescent="0.2">
      <c r="A421"/>
      <c r="B421"/>
      <c r="C421"/>
      <c r="D421" s="49"/>
      <c r="E421"/>
      <c r="F421"/>
      <c r="G421"/>
      <c r="H421"/>
      <c r="I421" s="14"/>
      <c r="J421" s="14"/>
      <c r="K421" s="14"/>
      <c r="L421" s="15"/>
    </row>
    <row r="422" spans="1:12" s="51" customFormat="1" x14ac:dyDescent="0.2">
      <c r="A422"/>
      <c r="B422"/>
      <c r="C422"/>
      <c r="D422" s="49"/>
      <c r="E422"/>
      <c r="F422"/>
      <c r="G422"/>
      <c r="H422"/>
      <c r="I422" s="14"/>
      <c r="J422" s="14"/>
      <c r="K422" s="14"/>
      <c r="L422" s="15"/>
    </row>
    <row r="423" spans="1:12" s="51" customFormat="1" x14ac:dyDescent="0.2">
      <c r="A423"/>
      <c r="B423"/>
      <c r="C423"/>
      <c r="D423" s="49"/>
      <c r="E423"/>
      <c r="F423"/>
      <c r="G423"/>
      <c r="H423"/>
      <c r="I423" s="14"/>
      <c r="J423" s="14"/>
      <c r="K423" s="14"/>
      <c r="L423" s="15"/>
    </row>
    <row r="424" spans="1:12" s="51" customFormat="1" x14ac:dyDescent="0.2">
      <c r="A424"/>
      <c r="B424"/>
      <c r="C424"/>
      <c r="D424" s="49"/>
      <c r="E424"/>
      <c r="F424"/>
      <c r="G424"/>
      <c r="H424"/>
      <c r="I424" s="14"/>
      <c r="J424" s="14"/>
      <c r="K424" s="14"/>
      <c r="L424" s="15"/>
    </row>
    <row r="425" spans="1:12" s="51" customFormat="1" x14ac:dyDescent="0.2">
      <c r="A425"/>
      <c r="B425"/>
      <c r="C425"/>
      <c r="D425" s="49"/>
      <c r="E425"/>
      <c r="F425"/>
      <c r="G425"/>
      <c r="H425"/>
      <c r="I425" s="14"/>
      <c r="J425" s="14"/>
      <c r="K425" s="14"/>
      <c r="L425" s="15"/>
    </row>
    <row r="426" spans="1:12" s="51" customFormat="1" x14ac:dyDescent="0.2">
      <c r="A426"/>
      <c r="B426"/>
      <c r="C426"/>
      <c r="D426" s="49"/>
      <c r="E426"/>
      <c r="F426"/>
      <c r="G426"/>
      <c r="H426"/>
      <c r="I426" s="14"/>
      <c r="J426" s="14"/>
      <c r="K426" s="14"/>
      <c r="L426" s="15"/>
    </row>
    <row r="427" spans="1:12" s="51" customFormat="1" x14ac:dyDescent="0.2">
      <c r="A427"/>
      <c r="B427"/>
      <c r="C427"/>
      <c r="D427" s="49"/>
      <c r="E427"/>
      <c r="F427"/>
      <c r="G427"/>
      <c r="H427"/>
      <c r="I427" s="14"/>
      <c r="J427" s="14"/>
      <c r="K427" s="14"/>
      <c r="L427" s="15"/>
    </row>
    <row r="428" spans="1:12" s="51" customFormat="1" x14ac:dyDescent="0.2">
      <c r="A428"/>
      <c r="B428"/>
      <c r="C428"/>
      <c r="D428" s="49"/>
      <c r="E428"/>
      <c r="F428"/>
      <c r="G428"/>
      <c r="H428"/>
      <c r="I428" s="14"/>
      <c r="J428" s="14"/>
      <c r="K428" s="14"/>
      <c r="L428" s="15"/>
    </row>
    <row r="429" spans="1:12" s="51" customFormat="1" x14ac:dyDescent="0.2">
      <c r="A429"/>
      <c r="B429"/>
      <c r="C429"/>
      <c r="D429" s="49"/>
      <c r="E429"/>
      <c r="F429"/>
      <c r="G429"/>
      <c r="H429"/>
      <c r="I429" s="14"/>
      <c r="J429" s="14"/>
      <c r="K429" s="14"/>
      <c r="L429" s="15"/>
    </row>
    <row r="430" spans="1:12" s="51" customFormat="1" x14ac:dyDescent="0.2">
      <c r="A430"/>
      <c r="B430"/>
      <c r="C430"/>
      <c r="D430" s="49"/>
      <c r="E430"/>
      <c r="F430"/>
      <c r="G430"/>
      <c r="H430"/>
      <c r="I430" s="14"/>
      <c r="J430" s="14"/>
      <c r="K430" s="14"/>
      <c r="L430" s="15"/>
    </row>
    <row r="431" spans="1:12" s="51" customFormat="1" x14ac:dyDescent="0.2">
      <c r="A431"/>
      <c r="B431"/>
      <c r="C431"/>
      <c r="D431" s="49"/>
      <c r="E431"/>
      <c r="F431"/>
      <c r="G431"/>
      <c r="H431"/>
      <c r="I431" s="14"/>
      <c r="J431" s="14"/>
      <c r="K431" s="14"/>
      <c r="L431" s="15"/>
    </row>
    <row r="432" spans="1:12" s="51" customFormat="1" x14ac:dyDescent="0.2">
      <c r="A432"/>
      <c r="B432"/>
      <c r="C432"/>
      <c r="D432" s="49"/>
      <c r="E432"/>
      <c r="F432"/>
      <c r="G432"/>
      <c r="H432"/>
      <c r="I432" s="14"/>
      <c r="J432" s="14"/>
      <c r="K432" s="14"/>
      <c r="L432" s="15"/>
    </row>
    <row r="433" spans="1:12" s="51" customFormat="1" x14ac:dyDescent="0.2">
      <c r="A433"/>
      <c r="B433"/>
      <c r="C433"/>
      <c r="D433" s="49"/>
      <c r="E433"/>
      <c r="F433"/>
      <c r="G433"/>
      <c r="H433"/>
      <c r="I433" s="14"/>
      <c r="J433" s="14"/>
      <c r="K433" s="14"/>
      <c r="L433" s="15"/>
    </row>
    <row r="434" spans="1:12" s="51" customFormat="1" x14ac:dyDescent="0.2">
      <c r="A434"/>
      <c r="B434"/>
      <c r="C434"/>
      <c r="D434" s="49"/>
      <c r="E434"/>
      <c r="F434"/>
      <c r="G434"/>
      <c r="H434"/>
      <c r="I434" s="14"/>
      <c r="J434" s="14"/>
      <c r="K434" s="14"/>
      <c r="L434" s="15"/>
    </row>
    <row r="435" spans="1:12" s="51" customFormat="1" x14ac:dyDescent="0.2">
      <c r="A435"/>
      <c r="B435"/>
      <c r="C435"/>
      <c r="D435" s="49"/>
      <c r="E435"/>
      <c r="F435"/>
      <c r="G435"/>
      <c r="H435"/>
      <c r="I435" s="14"/>
      <c r="J435" s="14"/>
      <c r="K435" s="14"/>
      <c r="L435" s="15"/>
    </row>
    <row r="436" spans="1:12" s="51" customFormat="1" x14ac:dyDescent="0.2">
      <c r="A436"/>
      <c r="B436"/>
      <c r="C436"/>
      <c r="D436" s="49"/>
      <c r="E436"/>
      <c r="F436"/>
      <c r="G436"/>
      <c r="H436"/>
      <c r="I436" s="14"/>
      <c r="J436" s="14"/>
      <c r="K436" s="14"/>
      <c r="L436" s="15"/>
    </row>
    <row r="437" spans="1:12" s="51" customFormat="1" x14ac:dyDescent="0.2">
      <c r="A437"/>
      <c r="B437"/>
      <c r="C437"/>
      <c r="D437" s="49"/>
      <c r="E437"/>
      <c r="F437"/>
      <c r="G437"/>
      <c r="H437"/>
      <c r="I437" s="14"/>
      <c r="J437" s="14"/>
      <c r="K437" s="14"/>
      <c r="L437" s="15"/>
    </row>
    <row r="438" spans="1:12" s="51" customFormat="1" x14ac:dyDescent="0.2">
      <c r="A438"/>
      <c r="B438"/>
      <c r="C438"/>
      <c r="D438" s="49"/>
      <c r="E438"/>
      <c r="F438"/>
      <c r="G438"/>
      <c r="H438"/>
      <c r="I438" s="14"/>
      <c r="J438" s="14"/>
      <c r="K438" s="14"/>
      <c r="L438" s="15"/>
    </row>
    <row r="439" spans="1:12" s="51" customFormat="1" x14ac:dyDescent="0.2">
      <c r="A439"/>
      <c r="B439"/>
      <c r="C439"/>
      <c r="D439" s="49"/>
      <c r="E439"/>
      <c r="F439"/>
      <c r="G439"/>
      <c r="H439"/>
      <c r="I439" s="14"/>
      <c r="J439" s="14"/>
      <c r="K439" s="14"/>
      <c r="L439" s="15"/>
    </row>
    <row r="440" spans="1:12" s="51" customFormat="1" x14ac:dyDescent="0.2">
      <c r="A440"/>
      <c r="B440"/>
      <c r="C440"/>
      <c r="D440" s="49"/>
      <c r="E440"/>
      <c r="F440"/>
      <c r="G440"/>
      <c r="H440"/>
      <c r="I440" s="14"/>
      <c r="J440" s="14"/>
      <c r="K440" s="14"/>
      <c r="L440" s="15"/>
    </row>
    <row r="441" spans="1:12" s="51" customFormat="1" x14ac:dyDescent="0.2">
      <c r="A441"/>
      <c r="B441"/>
      <c r="C441"/>
      <c r="D441" s="49"/>
      <c r="E441"/>
      <c r="F441"/>
      <c r="G441"/>
      <c r="H441"/>
      <c r="I441" s="14"/>
      <c r="J441" s="14"/>
      <c r="K441" s="14"/>
      <c r="L441" s="15"/>
    </row>
    <row r="442" spans="1:12" s="51" customFormat="1" x14ac:dyDescent="0.2">
      <c r="A442"/>
      <c r="B442"/>
      <c r="C442"/>
      <c r="D442" s="49"/>
      <c r="E442"/>
      <c r="F442"/>
      <c r="G442"/>
      <c r="H442"/>
      <c r="I442" s="14"/>
      <c r="J442" s="14"/>
      <c r="K442" s="14"/>
      <c r="L442" s="15"/>
    </row>
    <row r="443" spans="1:12" s="51" customFormat="1" x14ac:dyDescent="0.2">
      <c r="A443"/>
      <c r="B443"/>
      <c r="C443"/>
      <c r="D443" s="49"/>
      <c r="E443"/>
      <c r="F443"/>
      <c r="G443"/>
      <c r="H443"/>
      <c r="I443" s="14"/>
      <c r="J443" s="14"/>
      <c r="K443" s="14"/>
      <c r="L443" s="15"/>
    </row>
    <row r="444" spans="1:12" s="51" customFormat="1" x14ac:dyDescent="0.2">
      <c r="A444"/>
      <c r="B444"/>
      <c r="C444"/>
      <c r="D444" s="49"/>
      <c r="E444"/>
      <c r="F444"/>
      <c r="G444"/>
      <c r="H444"/>
      <c r="I444" s="14"/>
      <c r="J444" s="14"/>
      <c r="K444" s="14"/>
      <c r="L444" s="15"/>
    </row>
    <row r="445" spans="1:12" s="51" customFormat="1" x14ac:dyDescent="0.2">
      <c r="A445"/>
      <c r="B445"/>
      <c r="C445"/>
      <c r="D445" s="49"/>
      <c r="E445"/>
      <c r="F445"/>
      <c r="G445"/>
      <c r="H445"/>
      <c r="I445" s="14"/>
      <c r="J445" s="14"/>
      <c r="K445" s="14"/>
      <c r="L445" s="15"/>
    </row>
    <row r="446" spans="1:12" s="51" customFormat="1" x14ac:dyDescent="0.2">
      <c r="A446"/>
      <c r="B446"/>
      <c r="C446"/>
      <c r="D446" s="49"/>
      <c r="E446"/>
      <c r="F446"/>
      <c r="G446"/>
      <c r="H446"/>
      <c r="I446" s="14"/>
      <c r="J446" s="14"/>
      <c r="K446" s="14"/>
      <c r="L446" s="15"/>
    </row>
    <row r="447" spans="1:12" s="51" customFormat="1" x14ac:dyDescent="0.2">
      <c r="A447"/>
      <c r="B447"/>
      <c r="C447"/>
      <c r="D447" s="49"/>
      <c r="E447"/>
      <c r="F447"/>
      <c r="G447"/>
      <c r="H447"/>
      <c r="I447" s="14"/>
      <c r="J447" s="14"/>
      <c r="K447" s="14"/>
      <c r="L447" s="15"/>
    </row>
    <row r="448" spans="1:12" s="51" customFormat="1" x14ac:dyDescent="0.2">
      <c r="A448"/>
      <c r="B448"/>
      <c r="C448"/>
      <c r="D448" s="49"/>
      <c r="E448"/>
      <c r="F448"/>
      <c r="G448"/>
      <c r="H448"/>
      <c r="I448" s="14"/>
      <c r="J448" s="14"/>
      <c r="K448" s="14"/>
      <c r="L448" s="15"/>
    </row>
    <row r="449" spans="1:12" s="51" customFormat="1" x14ac:dyDescent="0.2">
      <c r="A449"/>
      <c r="B449"/>
      <c r="C449"/>
      <c r="D449" s="49"/>
      <c r="E449"/>
      <c r="F449"/>
      <c r="G449"/>
      <c r="H449"/>
      <c r="I449" s="14"/>
      <c r="J449" s="14"/>
      <c r="K449" s="14"/>
      <c r="L449" s="15"/>
    </row>
    <row r="450" spans="1:12" s="51" customFormat="1" x14ac:dyDescent="0.2">
      <c r="A450"/>
      <c r="B450"/>
      <c r="C450"/>
      <c r="D450" s="49"/>
      <c r="E450"/>
      <c r="F450"/>
      <c r="G450"/>
      <c r="H450"/>
      <c r="I450" s="14"/>
      <c r="J450" s="14"/>
      <c r="K450" s="14"/>
      <c r="L450" s="15"/>
    </row>
    <row r="451" spans="1:12" s="51" customFormat="1" x14ac:dyDescent="0.2">
      <c r="A451"/>
      <c r="B451"/>
      <c r="C451"/>
      <c r="D451" s="49"/>
      <c r="E451"/>
      <c r="F451"/>
      <c r="G451"/>
      <c r="H451"/>
      <c r="I451" s="14"/>
      <c r="J451" s="14"/>
      <c r="K451" s="14"/>
      <c r="L451" s="15"/>
    </row>
    <row r="452" spans="1:12" s="51" customFormat="1" x14ac:dyDescent="0.2">
      <c r="A452"/>
      <c r="B452"/>
      <c r="C452"/>
      <c r="D452" s="49"/>
      <c r="E452"/>
      <c r="F452"/>
      <c r="G452"/>
      <c r="H452"/>
      <c r="I452" s="14"/>
      <c r="J452" s="14"/>
      <c r="K452" s="14"/>
      <c r="L452" s="15"/>
    </row>
    <row r="453" spans="1:12" s="51" customFormat="1" x14ac:dyDescent="0.2">
      <c r="A453"/>
      <c r="B453"/>
      <c r="C453"/>
      <c r="D453" s="49"/>
      <c r="E453"/>
      <c r="F453"/>
      <c r="G453"/>
      <c r="H453"/>
      <c r="I453" s="14"/>
      <c r="J453" s="14"/>
      <c r="K453" s="14"/>
      <c r="L453" s="15"/>
    </row>
    <row r="454" spans="1:12" s="51" customFormat="1" x14ac:dyDescent="0.2">
      <c r="A454"/>
      <c r="B454"/>
      <c r="C454"/>
      <c r="D454" s="49"/>
      <c r="E454"/>
      <c r="F454"/>
      <c r="G454"/>
      <c r="H454"/>
      <c r="I454" s="14"/>
      <c r="J454" s="14"/>
      <c r="K454" s="14"/>
      <c r="L454" s="15"/>
    </row>
    <row r="455" spans="1:12" s="51" customFormat="1" x14ac:dyDescent="0.2">
      <c r="A455"/>
      <c r="B455"/>
      <c r="C455"/>
      <c r="D455" s="49"/>
      <c r="E455"/>
      <c r="F455"/>
      <c r="G455"/>
      <c r="H455"/>
      <c r="I455" s="14"/>
      <c r="J455" s="14"/>
      <c r="K455" s="14"/>
      <c r="L455" s="15"/>
    </row>
    <row r="456" spans="1:12" s="51" customFormat="1" x14ac:dyDescent="0.2">
      <c r="A456"/>
      <c r="B456"/>
      <c r="C456"/>
      <c r="D456" s="49"/>
      <c r="E456"/>
      <c r="F456"/>
      <c r="G456"/>
      <c r="H456"/>
      <c r="I456" s="14"/>
      <c r="J456" s="14"/>
      <c r="K456" s="14"/>
      <c r="L456" s="15"/>
    </row>
    <row r="457" spans="1:12" s="51" customFormat="1" x14ac:dyDescent="0.2">
      <c r="A457"/>
      <c r="B457"/>
      <c r="C457"/>
      <c r="D457" s="49"/>
      <c r="E457"/>
      <c r="F457"/>
      <c r="G457"/>
      <c r="H457"/>
      <c r="I457" s="14"/>
      <c r="J457" s="14"/>
      <c r="K457" s="14"/>
      <c r="L457" s="15"/>
    </row>
    <row r="458" spans="1:12" s="51" customFormat="1" x14ac:dyDescent="0.2">
      <c r="A458"/>
      <c r="B458"/>
      <c r="C458"/>
      <c r="D458" s="49"/>
      <c r="E458"/>
      <c r="F458"/>
      <c r="G458"/>
      <c r="H458"/>
      <c r="I458" s="14"/>
      <c r="J458" s="14"/>
      <c r="K458" s="14"/>
      <c r="L458" s="15"/>
    </row>
    <row r="459" spans="1:12" s="51" customFormat="1" x14ac:dyDescent="0.2">
      <c r="A459"/>
      <c r="B459"/>
      <c r="C459"/>
      <c r="D459" s="49"/>
      <c r="E459"/>
      <c r="F459"/>
      <c r="G459"/>
      <c r="H459"/>
      <c r="I459" s="14"/>
      <c r="J459" s="14"/>
      <c r="K459" s="14"/>
      <c r="L459" s="15"/>
    </row>
    <row r="460" spans="1:12" s="51" customFormat="1" x14ac:dyDescent="0.2">
      <c r="A460"/>
      <c r="B460"/>
      <c r="C460"/>
      <c r="D460" s="49"/>
      <c r="E460"/>
      <c r="F460"/>
      <c r="G460"/>
      <c r="H460"/>
      <c r="I460" s="14"/>
      <c r="J460" s="14"/>
      <c r="K460" s="14"/>
      <c r="L460" s="15"/>
    </row>
    <row r="461" spans="1:12" s="51" customFormat="1" x14ac:dyDescent="0.2">
      <c r="A461"/>
      <c r="B461"/>
      <c r="C461"/>
      <c r="D461" s="49"/>
      <c r="E461"/>
      <c r="F461"/>
      <c r="G461"/>
      <c r="H461"/>
      <c r="I461" s="14"/>
      <c r="J461" s="14"/>
      <c r="K461" s="14"/>
      <c r="L461" s="15"/>
    </row>
    <row r="462" spans="1:12" s="51" customFormat="1" x14ac:dyDescent="0.2">
      <c r="A462"/>
      <c r="B462"/>
      <c r="C462"/>
      <c r="D462" s="49"/>
      <c r="E462"/>
      <c r="F462"/>
      <c r="G462"/>
      <c r="H462"/>
      <c r="I462" s="14"/>
      <c r="J462" s="14"/>
      <c r="K462" s="14"/>
      <c r="L462" s="15"/>
    </row>
    <row r="463" spans="1:12" s="51" customFormat="1" x14ac:dyDescent="0.2">
      <c r="A463"/>
      <c r="B463"/>
      <c r="C463"/>
      <c r="D463" s="49"/>
      <c r="E463"/>
      <c r="F463"/>
      <c r="G463"/>
      <c r="H463"/>
      <c r="I463" s="14"/>
      <c r="J463" s="14"/>
      <c r="K463" s="14"/>
      <c r="L463" s="15"/>
    </row>
    <row r="464" spans="1:12" s="51" customFormat="1" x14ac:dyDescent="0.2">
      <c r="A464"/>
      <c r="B464"/>
      <c r="C464"/>
      <c r="D464" s="49"/>
      <c r="E464"/>
      <c r="F464"/>
      <c r="G464"/>
      <c r="H464"/>
      <c r="I464" s="14"/>
      <c r="J464" s="14"/>
      <c r="K464" s="14"/>
      <c r="L464" s="15"/>
    </row>
    <row r="465" spans="1:12" s="51" customFormat="1" x14ac:dyDescent="0.2">
      <c r="A465"/>
      <c r="B465"/>
      <c r="C465"/>
      <c r="D465" s="49"/>
      <c r="E465"/>
      <c r="F465"/>
      <c r="G465"/>
      <c r="H465"/>
      <c r="I465" s="14"/>
      <c r="J465" s="14"/>
      <c r="K465" s="14"/>
      <c r="L465" s="15"/>
    </row>
    <row r="466" spans="1:12" s="51" customFormat="1" x14ac:dyDescent="0.2">
      <c r="A466"/>
      <c r="B466"/>
      <c r="C466"/>
      <c r="D466" s="49"/>
      <c r="E466"/>
      <c r="F466"/>
      <c r="G466"/>
      <c r="H466"/>
      <c r="I466" s="14"/>
      <c r="J466" s="14"/>
      <c r="K466" s="14"/>
      <c r="L466" s="15"/>
    </row>
    <row r="467" spans="1:12" s="51" customFormat="1" x14ac:dyDescent="0.2">
      <c r="A467"/>
      <c r="B467"/>
      <c r="C467"/>
      <c r="D467" s="49"/>
      <c r="E467"/>
      <c r="F467"/>
      <c r="G467"/>
      <c r="H467"/>
      <c r="I467" s="14"/>
      <c r="J467" s="14"/>
      <c r="K467" s="14"/>
      <c r="L467" s="15"/>
    </row>
    <row r="468" spans="1:12" s="51" customFormat="1" x14ac:dyDescent="0.2">
      <c r="A468"/>
      <c r="B468"/>
      <c r="C468"/>
      <c r="D468" s="49"/>
      <c r="E468"/>
      <c r="F468"/>
      <c r="G468"/>
      <c r="H468"/>
      <c r="I468" s="14"/>
      <c r="J468" s="14"/>
      <c r="K468" s="14"/>
      <c r="L468" s="15"/>
    </row>
    <row r="469" spans="1:12" s="51" customFormat="1" x14ac:dyDescent="0.2">
      <c r="A469"/>
      <c r="B469"/>
      <c r="C469"/>
      <c r="D469" s="49"/>
      <c r="E469"/>
      <c r="F469"/>
      <c r="G469"/>
      <c r="H469"/>
      <c r="I469" s="14"/>
      <c r="J469" s="14"/>
      <c r="K469" s="14"/>
      <c r="L469" s="15"/>
    </row>
    <row r="470" spans="1:12" s="51" customFormat="1" x14ac:dyDescent="0.2">
      <c r="A470"/>
      <c r="B470"/>
      <c r="C470"/>
      <c r="D470" s="49"/>
      <c r="E470"/>
      <c r="F470"/>
      <c r="G470"/>
      <c r="H470"/>
      <c r="I470" s="14"/>
      <c r="J470" s="14"/>
      <c r="K470" s="14"/>
      <c r="L470" s="15"/>
    </row>
    <row r="471" spans="1:12" s="51" customFormat="1" x14ac:dyDescent="0.2">
      <c r="A471"/>
      <c r="B471"/>
      <c r="C471"/>
      <c r="D471" s="49"/>
      <c r="E471"/>
      <c r="F471"/>
      <c r="G471"/>
      <c r="H471"/>
      <c r="I471" s="14"/>
      <c r="J471" s="14"/>
      <c r="K471" s="14"/>
      <c r="L471" s="15"/>
    </row>
    <row r="472" spans="1:12" s="51" customFormat="1" x14ac:dyDescent="0.2">
      <c r="A472"/>
      <c r="B472"/>
      <c r="C472"/>
      <c r="D472" s="49"/>
      <c r="E472"/>
      <c r="F472"/>
      <c r="G472"/>
      <c r="H472"/>
      <c r="I472" s="14"/>
      <c r="J472" s="14"/>
      <c r="K472" s="14"/>
      <c r="L472" s="15"/>
    </row>
    <row r="473" spans="1:12" s="51" customFormat="1" x14ac:dyDescent="0.2">
      <c r="A473"/>
      <c r="B473"/>
      <c r="C473"/>
      <c r="D473" s="49"/>
      <c r="E473"/>
      <c r="F473"/>
      <c r="G473"/>
      <c r="H473"/>
      <c r="I473" s="14"/>
      <c r="J473" s="14"/>
      <c r="K473" s="14"/>
      <c r="L473" s="15"/>
    </row>
    <row r="474" spans="1:12" s="51" customFormat="1" x14ac:dyDescent="0.2">
      <c r="A474"/>
      <c r="B474"/>
      <c r="C474"/>
      <c r="D474" s="49"/>
      <c r="E474"/>
      <c r="F474"/>
      <c r="G474"/>
      <c r="H474"/>
      <c r="I474" s="14"/>
      <c r="J474" s="14"/>
      <c r="K474" s="14"/>
      <c r="L474" s="15"/>
    </row>
    <row r="475" spans="1:12" s="51" customFormat="1" x14ac:dyDescent="0.2">
      <c r="A475"/>
      <c r="B475"/>
      <c r="C475"/>
      <c r="D475" s="49"/>
      <c r="E475"/>
      <c r="F475"/>
      <c r="G475"/>
      <c r="H475"/>
      <c r="I475" s="14"/>
      <c r="J475" s="14"/>
      <c r="K475" s="14"/>
      <c r="L475" s="15"/>
    </row>
    <row r="476" spans="1:12" s="51" customFormat="1" x14ac:dyDescent="0.2">
      <c r="A476"/>
      <c r="B476"/>
      <c r="C476"/>
      <c r="D476" s="49"/>
      <c r="E476"/>
      <c r="F476"/>
      <c r="G476"/>
      <c r="H476"/>
      <c r="I476" s="14"/>
      <c r="J476" s="14"/>
      <c r="K476" s="14"/>
      <c r="L476" s="15"/>
    </row>
    <row r="477" spans="1:12" s="51" customFormat="1" x14ac:dyDescent="0.2">
      <c r="A477"/>
      <c r="B477"/>
      <c r="C477"/>
      <c r="D477" s="49"/>
      <c r="E477"/>
      <c r="F477"/>
      <c r="G477"/>
      <c r="H477"/>
      <c r="I477" s="14"/>
      <c r="J477" s="14"/>
      <c r="K477" s="14"/>
      <c r="L477" s="15"/>
    </row>
    <row r="478" spans="1:12" s="51" customFormat="1" x14ac:dyDescent="0.2">
      <c r="A478"/>
      <c r="B478"/>
      <c r="C478"/>
      <c r="D478" s="49"/>
      <c r="E478"/>
      <c r="F478"/>
      <c r="G478"/>
      <c r="H478"/>
      <c r="I478" s="14"/>
      <c r="J478" s="14"/>
      <c r="K478" s="14"/>
      <c r="L478" s="15"/>
    </row>
    <row r="479" spans="1:12" s="51" customFormat="1" x14ac:dyDescent="0.2">
      <c r="A479"/>
      <c r="B479"/>
      <c r="C479"/>
      <c r="D479" s="49"/>
      <c r="E479"/>
      <c r="F479"/>
      <c r="G479"/>
      <c r="H479"/>
      <c r="I479" s="14"/>
      <c r="J479" s="14"/>
      <c r="K479" s="14"/>
      <c r="L479" s="15"/>
    </row>
    <row r="480" spans="1:12" s="51" customFormat="1" x14ac:dyDescent="0.2">
      <c r="A480"/>
      <c r="B480"/>
      <c r="C480"/>
      <c r="D480" s="49"/>
      <c r="E480"/>
      <c r="F480"/>
      <c r="G480"/>
      <c r="H480"/>
      <c r="I480" s="14"/>
      <c r="J480" s="14"/>
      <c r="K480" s="14"/>
      <c r="L480" s="15"/>
    </row>
    <row r="481" spans="1:12" s="51" customFormat="1" x14ac:dyDescent="0.2">
      <c r="A481"/>
      <c r="B481"/>
      <c r="C481"/>
      <c r="D481" s="49"/>
      <c r="E481"/>
      <c r="F481"/>
      <c r="G481"/>
      <c r="H481"/>
      <c r="I481" s="14"/>
      <c r="J481" s="14"/>
      <c r="K481" s="14"/>
      <c r="L481" s="15"/>
    </row>
    <row r="482" spans="1:12" s="51" customFormat="1" x14ac:dyDescent="0.2">
      <c r="A482"/>
      <c r="B482"/>
      <c r="C482"/>
      <c r="D482" s="49"/>
      <c r="E482"/>
      <c r="F482"/>
      <c r="G482"/>
      <c r="H482"/>
      <c r="I482" s="14"/>
      <c r="J482" s="14"/>
      <c r="K482" s="14"/>
      <c r="L482" s="15"/>
    </row>
    <row r="483" spans="1:12" s="51" customFormat="1" x14ac:dyDescent="0.2">
      <c r="A483"/>
      <c r="B483"/>
      <c r="C483"/>
      <c r="D483" s="49"/>
      <c r="E483"/>
      <c r="F483"/>
      <c r="G483"/>
      <c r="H483"/>
      <c r="I483" s="14"/>
      <c r="J483" s="14"/>
      <c r="K483" s="14"/>
      <c r="L483" s="15"/>
    </row>
    <row r="484" spans="1:12" s="51" customFormat="1" x14ac:dyDescent="0.2">
      <c r="A484"/>
      <c r="B484"/>
      <c r="C484"/>
      <c r="D484" s="49"/>
      <c r="E484"/>
      <c r="F484"/>
      <c r="G484"/>
      <c r="H484"/>
      <c r="I484" s="14"/>
      <c r="J484" s="14"/>
      <c r="K484" s="14"/>
      <c r="L484" s="15"/>
    </row>
    <row r="485" spans="1:12" s="51" customFormat="1" x14ac:dyDescent="0.2">
      <c r="A485"/>
      <c r="B485"/>
      <c r="C485"/>
      <c r="D485" s="49"/>
      <c r="E485"/>
      <c r="F485"/>
      <c r="G485"/>
      <c r="H485"/>
      <c r="I485" s="14"/>
      <c r="J485" s="14"/>
      <c r="K485" s="14"/>
      <c r="L485" s="15"/>
    </row>
    <row r="486" spans="1:12" s="51" customFormat="1" x14ac:dyDescent="0.2">
      <c r="A486"/>
      <c r="B486"/>
      <c r="C486"/>
      <c r="D486" s="49"/>
      <c r="E486"/>
      <c r="F486"/>
      <c r="G486"/>
      <c r="H486"/>
      <c r="I486" s="14"/>
      <c r="J486" s="14"/>
      <c r="K486" s="14"/>
      <c r="L486" s="15"/>
    </row>
    <row r="487" spans="1:12" s="51" customFormat="1" x14ac:dyDescent="0.2">
      <c r="A487"/>
      <c r="B487"/>
      <c r="C487"/>
      <c r="D487" s="49"/>
      <c r="E487"/>
      <c r="F487"/>
      <c r="G487"/>
      <c r="H487"/>
      <c r="I487" s="14"/>
      <c r="J487" s="14"/>
      <c r="K487" s="14"/>
      <c r="L487" s="15"/>
    </row>
    <row r="488" spans="1:12" s="51" customFormat="1" x14ac:dyDescent="0.2">
      <c r="A488"/>
      <c r="B488"/>
      <c r="C488"/>
      <c r="D488" s="49"/>
      <c r="E488"/>
      <c r="F488"/>
      <c r="G488"/>
      <c r="H488"/>
      <c r="I488" s="14"/>
      <c r="J488" s="14"/>
      <c r="K488" s="14"/>
      <c r="L488" s="15"/>
    </row>
    <row r="489" spans="1:12" s="51" customFormat="1" x14ac:dyDescent="0.2">
      <c r="A489"/>
      <c r="B489"/>
      <c r="C489"/>
      <c r="D489" s="49"/>
      <c r="E489"/>
      <c r="F489"/>
      <c r="G489"/>
      <c r="H489"/>
      <c r="I489" s="14"/>
      <c r="J489" s="14"/>
      <c r="K489" s="14"/>
      <c r="L489" s="15"/>
    </row>
    <row r="490" spans="1:12" s="51" customFormat="1" x14ac:dyDescent="0.2">
      <c r="A490"/>
      <c r="B490"/>
      <c r="C490"/>
      <c r="D490" s="49"/>
      <c r="E490"/>
      <c r="F490"/>
      <c r="G490"/>
      <c r="H490"/>
      <c r="I490" s="14"/>
      <c r="J490" s="14"/>
      <c r="K490" s="14"/>
      <c r="L490" s="15"/>
    </row>
    <row r="491" spans="1:12" s="51" customFormat="1" x14ac:dyDescent="0.2">
      <c r="A491"/>
      <c r="B491"/>
      <c r="C491"/>
      <c r="D491" s="49"/>
      <c r="E491"/>
      <c r="F491"/>
      <c r="G491"/>
      <c r="H491"/>
      <c r="I491" s="14"/>
      <c r="J491" s="14"/>
      <c r="K491" s="14"/>
      <c r="L491" s="15"/>
    </row>
    <row r="492" spans="1:12" s="51" customFormat="1" x14ac:dyDescent="0.2">
      <c r="A492"/>
      <c r="B492"/>
      <c r="C492"/>
      <c r="D492" s="49"/>
      <c r="E492"/>
      <c r="F492"/>
      <c r="G492"/>
      <c r="H492"/>
      <c r="I492" s="14"/>
      <c r="J492" s="14"/>
      <c r="K492" s="14"/>
      <c r="L492" s="15"/>
    </row>
    <row r="493" spans="1:12" s="51" customFormat="1" x14ac:dyDescent="0.2">
      <c r="A493"/>
      <c r="B493"/>
      <c r="C493"/>
      <c r="D493" s="49"/>
      <c r="E493"/>
      <c r="F493"/>
      <c r="G493"/>
      <c r="H493"/>
      <c r="I493" s="14"/>
      <c r="J493" s="14"/>
      <c r="K493" s="14"/>
      <c r="L493" s="15"/>
    </row>
    <row r="494" spans="1:12" s="51" customFormat="1" x14ac:dyDescent="0.2">
      <c r="A494"/>
      <c r="B494"/>
      <c r="C494"/>
      <c r="D494" s="49"/>
      <c r="E494"/>
      <c r="F494"/>
      <c r="G494"/>
      <c r="H494"/>
      <c r="I494" s="14"/>
      <c r="J494" s="14"/>
      <c r="K494" s="14"/>
      <c r="L494" s="15"/>
    </row>
    <row r="495" spans="1:12" s="51" customFormat="1" x14ac:dyDescent="0.2">
      <c r="A495"/>
      <c r="B495"/>
      <c r="C495"/>
      <c r="D495" s="49"/>
      <c r="E495"/>
      <c r="F495"/>
      <c r="G495"/>
      <c r="H495"/>
      <c r="I495" s="14"/>
      <c r="J495" s="14"/>
      <c r="K495" s="14"/>
      <c r="L495" s="15"/>
    </row>
    <row r="496" spans="1:12" s="51" customFormat="1" x14ac:dyDescent="0.2">
      <c r="A496"/>
      <c r="B496"/>
      <c r="C496"/>
      <c r="D496" s="49"/>
      <c r="E496"/>
      <c r="F496"/>
      <c r="G496"/>
      <c r="H496"/>
      <c r="I496" s="14"/>
      <c r="J496" s="14"/>
      <c r="K496" s="14"/>
      <c r="L496" s="15"/>
    </row>
    <row r="497" spans="1:12" s="51" customFormat="1" x14ac:dyDescent="0.2">
      <c r="A497"/>
      <c r="B497"/>
      <c r="C497"/>
      <c r="D497" s="49"/>
      <c r="E497"/>
      <c r="F497"/>
      <c r="G497"/>
      <c r="H497"/>
      <c r="I497" s="14"/>
      <c r="J497" s="14"/>
      <c r="K497" s="14"/>
      <c r="L497" s="15"/>
    </row>
    <row r="498" spans="1:12" s="51" customFormat="1" x14ac:dyDescent="0.2">
      <c r="A498"/>
      <c r="B498"/>
      <c r="C498"/>
      <c r="D498" s="49"/>
      <c r="E498"/>
      <c r="F498"/>
      <c r="G498"/>
      <c r="H498"/>
      <c r="I498" s="14"/>
      <c r="J498" s="14"/>
      <c r="K498" s="14"/>
      <c r="L498" s="15"/>
    </row>
    <row r="499" spans="1:12" s="51" customFormat="1" x14ac:dyDescent="0.2">
      <c r="A499"/>
      <c r="B499"/>
      <c r="C499"/>
      <c r="D499" s="49"/>
      <c r="E499"/>
      <c r="F499"/>
      <c r="G499"/>
      <c r="H499"/>
      <c r="I499" s="14"/>
      <c r="J499" s="14"/>
      <c r="K499" s="14"/>
      <c r="L499" s="15"/>
    </row>
    <row r="500" spans="1:12" s="51" customFormat="1" x14ac:dyDescent="0.2">
      <c r="A500"/>
      <c r="B500"/>
      <c r="C500"/>
      <c r="D500" s="49"/>
      <c r="E500"/>
      <c r="F500"/>
      <c r="G500"/>
      <c r="H500"/>
      <c r="I500" s="14"/>
      <c r="J500" s="14"/>
      <c r="K500" s="14"/>
      <c r="L500" s="15"/>
    </row>
    <row r="501" spans="1:12" s="51" customFormat="1" x14ac:dyDescent="0.2">
      <c r="A501"/>
      <c r="B501"/>
      <c r="C501"/>
      <c r="D501" s="49"/>
      <c r="E501"/>
      <c r="F501"/>
      <c r="G501"/>
      <c r="H501"/>
      <c r="I501" s="14"/>
      <c r="J501" s="14"/>
      <c r="K501" s="14"/>
      <c r="L501" s="15"/>
    </row>
    <row r="502" spans="1:12" s="51" customFormat="1" x14ac:dyDescent="0.2">
      <c r="A502"/>
      <c r="B502"/>
      <c r="C502"/>
      <c r="D502" s="49"/>
      <c r="E502"/>
      <c r="F502"/>
      <c r="G502"/>
      <c r="H502"/>
      <c r="I502" s="14"/>
      <c r="J502" s="14"/>
      <c r="K502" s="14"/>
      <c r="L502" s="15"/>
    </row>
    <row r="503" spans="1:12" s="51" customFormat="1" x14ac:dyDescent="0.2">
      <c r="A503"/>
      <c r="B503"/>
      <c r="C503"/>
      <c r="D503" s="49"/>
      <c r="E503"/>
      <c r="F503"/>
      <c r="G503"/>
      <c r="H503"/>
      <c r="I503" s="14"/>
      <c r="J503" s="14"/>
      <c r="K503" s="14"/>
      <c r="L503" s="15"/>
    </row>
    <row r="504" spans="1:12" s="51" customFormat="1" x14ac:dyDescent="0.2">
      <c r="A504"/>
      <c r="B504"/>
      <c r="C504"/>
      <c r="D504" s="49"/>
      <c r="E504"/>
      <c r="F504"/>
      <c r="G504"/>
      <c r="H504"/>
      <c r="I504" s="14"/>
      <c r="J504" s="14"/>
      <c r="K504" s="14"/>
      <c r="L504" s="15"/>
    </row>
    <row r="505" spans="1:12" s="51" customFormat="1" x14ac:dyDescent="0.2">
      <c r="A505"/>
      <c r="B505"/>
      <c r="C505"/>
      <c r="D505" s="49"/>
      <c r="E505"/>
      <c r="F505"/>
      <c r="G505"/>
      <c r="H505"/>
      <c r="I505" s="14"/>
      <c r="J505" s="14"/>
      <c r="K505" s="14"/>
      <c r="L505" s="15"/>
    </row>
    <row r="506" spans="1:12" s="51" customFormat="1" x14ac:dyDescent="0.2">
      <c r="A506"/>
      <c r="B506"/>
      <c r="C506"/>
      <c r="D506" s="49"/>
      <c r="E506"/>
      <c r="F506"/>
      <c r="G506"/>
      <c r="H506"/>
      <c r="I506" s="14"/>
      <c r="J506" s="14"/>
      <c r="K506" s="14"/>
      <c r="L506" s="15"/>
    </row>
    <row r="507" spans="1:12" s="51" customFormat="1" x14ac:dyDescent="0.2">
      <c r="A507"/>
      <c r="B507"/>
      <c r="C507"/>
      <c r="D507" s="49"/>
      <c r="E507"/>
      <c r="F507"/>
      <c r="G507"/>
      <c r="H507"/>
      <c r="I507" s="14"/>
      <c r="J507" s="14"/>
      <c r="K507" s="14"/>
      <c r="L507" s="15"/>
    </row>
    <row r="508" spans="1:12" s="51" customFormat="1" x14ac:dyDescent="0.2">
      <c r="A508"/>
      <c r="B508"/>
      <c r="C508"/>
      <c r="D508" s="49"/>
      <c r="E508"/>
      <c r="F508"/>
      <c r="G508"/>
      <c r="H508"/>
      <c r="I508" s="14"/>
      <c r="J508" s="14"/>
      <c r="K508" s="14"/>
      <c r="L508" s="15"/>
    </row>
    <row r="509" spans="1:12" s="51" customFormat="1" x14ac:dyDescent="0.2">
      <c r="A509"/>
      <c r="B509"/>
      <c r="C509"/>
      <c r="D509" s="49"/>
      <c r="E509"/>
      <c r="F509"/>
      <c r="G509"/>
      <c r="H509"/>
      <c r="I509" s="14"/>
      <c r="J509" s="14"/>
      <c r="K509" s="14"/>
      <c r="L509" s="15"/>
    </row>
    <row r="510" spans="1:12" s="51" customFormat="1" x14ac:dyDescent="0.2">
      <c r="A510"/>
      <c r="B510"/>
      <c r="C510"/>
      <c r="D510" s="49"/>
      <c r="E510"/>
      <c r="F510"/>
      <c r="G510"/>
      <c r="H510"/>
      <c r="I510" s="14"/>
      <c r="J510" s="14"/>
      <c r="K510" s="14"/>
      <c r="L510" s="15"/>
    </row>
    <row r="511" spans="1:12" s="51" customFormat="1" x14ac:dyDescent="0.2">
      <c r="A511"/>
      <c r="B511"/>
      <c r="C511"/>
      <c r="D511" s="49"/>
      <c r="E511"/>
      <c r="F511"/>
      <c r="G511"/>
      <c r="H511"/>
      <c r="I511" s="14"/>
      <c r="J511" s="14"/>
      <c r="K511" s="14"/>
      <c r="L511" s="15"/>
    </row>
    <row r="512" spans="1:12" s="51" customFormat="1" x14ac:dyDescent="0.2">
      <c r="A512"/>
      <c r="B512"/>
      <c r="C512"/>
      <c r="D512" s="49"/>
      <c r="E512"/>
      <c r="F512"/>
      <c r="G512"/>
      <c r="H512"/>
      <c r="I512" s="14"/>
      <c r="J512" s="14"/>
      <c r="K512" s="14"/>
      <c r="L512" s="15"/>
    </row>
    <row r="513" spans="1:12" s="51" customFormat="1" x14ac:dyDescent="0.2">
      <c r="A513"/>
      <c r="B513"/>
      <c r="C513"/>
      <c r="D513" s="49"/>
      <c r="E513"/>
      <c r="F513"/>
      <c r="G513"/>
      <c r="H513"/>
      <c r="I513" s="14"/>
      <c r="J513" s="14"/>
      <c r="K513" s="14"/>
      <c r="L513" s="15"/>
    </row>
    <row r="514" spans="1:12" s="51" customFormat="1" x14ac:dyDescent="0.2">
      <c r="A514"/>
      <c r="B514"/>
      <c r="C514"/>
      <c r="D514" s="49"/>
      <c r="E514"/>
      <c r="F514"/>
      <c r="G514"/>
      <c r="H514"/>
      <c r="I514" s="14"/>
      <c r="J514" s="14"/>
      <c r="K514" s="14"/>
      <c r="L514" s="15"/>
    </row>
    <row r="515" spans="1:12" s="51" customFormat="1" x14ac:dyDescent="0.2">
      <c r="A515"/>
      <c r="B515"/>
      <c r="C515"/>
      <c r="D515" s="49"/>
      <c r="E515"/>
      <c r="F515"/>
      <c r="G515"/>
      <c r="H515"/>
      <c r="I515" s="14"/>
      <c r="J515" s="14"/>
      <c r="K515" s="14"/>
      <c r="L515" s="15"/>
    </row>
    <row r="516" spans="1:12" s="51" customFormat="1" x14ac:dyDescent="0.2">
      <c r="A516"/>
      <c r="B516"/>
      <c r="C516"/>
      <c r="D516" s="49"/>
      <c r="E516"/>
      <c r="F516"/>
      <c r="G516"/>
      <c r="H516"/>
      <c r="I516" s="14"/>
      <c r="J516" s="14"/>
      <c r="K516" s="14"/>
      <c r="L516" s="15"/>
    </row>
    <row r="517" spans="1:12" s="51" customFormat="1" x14ac:dyDescent="0.2">
      <c r="A517"/>
      <c r="B517"/>
      <c r="C517"/>
      <c r="D517" s="49"/>
      <c r="E517"/>
      <c r="F517"/>
      <c r="G517"/>
      <c r="H517"/>
      <c r="I517" s="14"/>
      <c r="J517" s="14"/>
      <c r="K517" s="14"/>
      <c r="L517" s="15"/>
    </row>
    <row r="518" spans="1:12" s="51" customFormat="1" x14ac:dyDescent="0.2">
      <c r="A518"/>
      <c r="B518"/>
      <c r="C518"/>
      <c r="D518" s="49"/>
      <c r="E518"/>
      <c r="F518"/>
      <c r="G518"/>
      <c r="H518"/>
      <c r="I518" s="14"/>
      <c r="J518" s="14"/>
      <c r="K518" s="14"/>
      <c r="L518" s="15"/>
    </row>
    <row r="519" spans="1:12" s="51" customFormat="1" x14ac:dyDescent="0.2">
      <c r="A519"/>
      <c r="B519"/>
      <c r="C519"/>
      <c r="D519" s="49"/>
      <c r="E519"/>
      <c r="F519"/>
      <c r="G519"/>
      <c r="H519"/>
      <c r="I519" s="14"/>
      <c r="J519" s="14"/>
      <c r="K519" s="14"/>
      <c r="L519" s="15"/>
    </row>
    <row r="520" spans="1:12" s="51" customFormat="1" x14ac:dyDescent="0.2">
      <c r="A520"/>
      <c r="B520"/>
      <c r="C520"/>
      <c r="D520" s="49"/>
      <c r="E520"/>
      <c r="F520"/>
      <c r="G520"/>
      <c r="H520"/>
      <c r="I520" s="14"/>
      <c r="J520" s="14"/>
      <c r="K520" s="14"/>
      <c r="L520" s="15"/>
    </row>
    <row r="521" spans="1:12" s="51" customFormat="1" x14ac:dyDescent="0.2">
      <c r="A521"/>
      <c r="B521"/>
      <c r="C521"/>
      <c r="D521" s="49"/>
      <c r="E521"/>
      <c r="F521"/>
      <c r="G521"/>
      <c r="H521"/>
      <c r="I521" s="14"/>
      <c r="J521" s="14"/>
      <c r="K521" s="14"/>
      <c r="L521" s="15"/>
    </row>
    <row r="522" spans="1:12" s="51" customFormat="1" x14ac:dyDescent="0.2">
      <c r="A522"/>
      <c r="B522"/>
      <c r="C522"/>
      <c r="D522" s="49"/>
      <c r="E522"/>
      <c r="F522"/>
      <c r="G522"/>
      <c r="H522"/>
      <c r="I522" s="14"/>
      <c r="J522" s="14"/>
      <c r="K522" s="14"/>
      <c r="L522" s="15"/>
    </row>
    <row r="523" spans="1:12" s="51" customFormat="1" x14ac:dyDescent="0.2">
      <c r="A523"/>
      <c r="B523"/>
      <c r="C523"/>
      <c r="D523" s="49"/>
      <c r="E523"/>
      <c r="F523"/>
      <c r="G523"/>
      <c r="H523"/>
      <c r="I523" s="14"/>
      <c r="J523" s="14"/>
      <c r="K523" s="14"/>
      <c r="L523" s="15"/>
    </row>
    <row r="524" spans="1:12" s="51" customFormat="1" x14ac:dyDescent="0.2">
      <c r="A524"/>
      <c r="B524"/>
      <c r="C524"/>
      <c r="D524" s="49"/>
      <c r="E524"/>
      <c r="F524"/>
      <c r="G524"/>
      <c r="H524"/>
      <c r="I524" s="14"/>
      <c r="J524" s="14"/>
      <c r="K524" s="14"/>
      <c r="L524" s="15"/>
    </row>
    <row r="525" spans="1:12" s="51" customFormat="1" x14ac:dyDescent="0.2">
      <c r="A525"/>
      <c r="B525"/>
      <c r="C525"/>
      <c r="D525" s="49"/>
      <c r="E525"/>
      <c r="F525"/>
      <c r="G525"/>
      <c r="H525"/>
      <c r="I525" s="14"/>
      <c r="J525" s="14"/>
      <c r="K525" s="14"/>
      <c r="L525" s="15"/>
    </row>
    <row r="526" spans="1:12" s="51" customFormat="1" x14ac:dyDescent="0.2">
      <c r="A526"/>
      <c r="B526"/>
      <c r="C526"/>
      <c r="D526" s="49"/>
      <c r="E526"/>
      <c r="F526"/>
      <c r="G526"/>
      <c r="H526"/>
      <c r="I526" s="14"/>
      <c r="J526" s="14"/>
      <c r="K526" s="14"/>
      <c r="L526" s="15"/>
    </row>
    <row r="527" spans="1:12" s="51" customFormat="1" x14ac:dyDescent="0.2">
      <c r="A527"/>
      <c r="B527"/>
      <c r="C527"/>
      <c r="D527" s="49"/>
      <c r="E527"/>
      <c r="F527"/>
      <c r="G527"/>
      <c r="H527"/>
      <c r="I527" s="14"/>
      <c r="J527" s="14"/>
      <c r="K527" s="14"/>
      <c r="L527" s="15"/>
    </row>
    <row r="528" spans="1:12" s="51" customFormat="1" x14ac:dyDescent="0.2">
      <c r="A528"/>
      <c r="B528"/>
      <c r="C528"/>
      <c r="D528" s="49"/>
      <c r="E528"/>
      <c r="F528"/>
      <c r="G528"/>
      <c r="H528"/>
      <c r="I528" s="14"/>
      <c r="J528" s="14"/>
      <c r="K528" s="14"/>
      <c r="L528" s="15"/>
    </row>
    <row r="529" spans="1:12" s="51" customFormat="1" x14ac:dyDescent="0.2">
      <c r="A529"/>
      <c r="B529"/>
      <c r="C529"/>
      <c r="D529" s="49"/>
      <c r="E529"/>
      <c r="F529"/>
      <c r="G529"/>
      <c r="H529"/>
      <c r="I529" s="14"/>
      <c r="J529" s="14"/>
      <c r="K529" s="14"/>
      <c r="L529" s="15"/>
    </row>
    <row r="530" spans="1:12" s="51" customFormat="1" x14ac:dyDescent="0.2">
      <c r="A530"/>
      <c r="B530"/>
      <c r="C530"/>
      <c r="D530" s="49"/>
      <c r="E530"/>
      <c r="F530"/>
      <c r="G530"/>
      <c r="H530"/>
      <c r="I530" s="14"/>
      <c r="J530" s="14"/>
      <c r="K530" s="14"/>
      <c r="L530" s="15"/>
    </row>
    <row r="531" spans="1:12" s="51" customFormat="1" x14ac:dyDescent="0.2">
      <c r="A531"/>
      <c r="B531"/>
      <c r="C531"/>
      <c r="D531" s="49"/>
      <c r="E531"/>
      <c r="F531"/>
      <c r="G531"/>
      <c r="H531"/>
      <c r="I531" s="14"/>
      <c r="J531" s="14"/>
      <c r="K531" s="14"/>
      <c r="L531" s="15"/>
    </row>
    <row r="532" spans="1:12" s="51" customFormat="1" x14ac:dyDescent="0.2">
      <c r="A532"/>
      <c r="B532"/>
      <c r="C532"/>
      <c r="D532" s="49"/>
      <c r="E532"/>
      <c r="F532"/>
      <c r="G532"/>
      <c r="H532"/>
      <c r="I532" s="14"/>
      <c r="J532" s="14"/>
      <c r="K532" s="14"/>
      <c r="L532" s="15"/>
    </row>
    <row r="533" spans="1:12" s="51" customFormat="1" x14ac:dyDescent="0.2">
      <c r="A533"/>
      <c r="B533"/>
      <c r="C533"/>
      <c r="D533" s="49"/>
      <c r="E533"/>
      <c r="F533"/>
      <c r="G533"/>
      <c r="H533"/>
      <c r="I533" s="14"/>
      <c r="J533" s="14"/>
      <c r="K533" s="14"/>
      <c r="L533" s="15"/>
    </row>
    <row r="534" spans="1:12" s="51" customFormat="1" x14ac:dyDescent="0.2">
      <c r="A534"/>
      <c r="B534"/>
      <c r="C534"/>
      <c r="D534" s="49"/>
      <c r="E534"/>
      <c r="F534"/>
      <c r="G534"/>
      <c r="H534"/>
      <c r="I534" s="14"/>
      <c r="J534" s="14"/>
      <c r="K534" s="14"/>
      <c r="L534" s="15"/>
    </row>
    <row r="535" spans="1:12" s="51" customFormat="1" x14ac:dyDescent="0.2">
      <c r="A535"/>
      <c r="B535"/>
      <c r="C535"/>
      <c r="D535" s="49"/>
      <c r="E535"/>
      <c r="F535"/>
      <c r="G535"/>
      <c r="H535"/>
      <c r="I535" s="14"/>
      <c r="J535" s="14"/>
      <c r="K535" s="14"/>
      <c r="L535" s="15"/>
    </row>
    <row r="536" spans="1:12" s="51" customFormat="1" x14ac:dyDescent="0.2">
      <c r="A536"/>
      <c r="B536"/>
      <c r="C536"/>
      <c r="D536" s="49"/>
      <c r="E536"/>
      <c r="F536"/>
      <c r="G536"/>
      <c r="H536"/>
      <c r="I536" s="14"/>
      <c r="J536" s="14"/>
      <c r="K536" s="14"/>
      <c r="L536" s="15"/>
    </row>
    <row r="537" spans="1:12" s="51" customFormat="1" x14ac:dyDescent="0.2">
      <c r="A537"/>
      <c r="B537"/>
      <c r="C537"/>
      <c r="D537" s="49"/>
      <c r="E537"/>
      <c r="F537"/>
      <c r="G537"/>
      <c r="H537"/>
      <c r="I537" s="14"/>
      <c r="J537" s="14"/>
      <c r="K537" s="14"/>
      <c r="L537" s="15"/>
    </row>
    <row r="538" spans="1:12" s="51" customFormat="1" x14ac:dyDescent="0.2">
      <c r="A538"/>
      <c r="B538"/>
      <c r="C538"/>
      <c r="D538" s="49"/>
      <c r="E538"/>
      <c r="F538"/>
      <c r="G538"/>
      <c r="H538"/>
      <c r="I538" s="14"/>
      <c r="J538" s="14"/>
      <c r="K538" s="14"/>
      <c r="L538" s="15"/>
    </row>
    <row r="539" spans="1:12" s="51" customFormat="1" x14ac:dyDescent="0.2">
      <c r="A539"/>
      <c r="B539"/>
      <c r="C539"/>
      <c r="D539" s="49"/>
      <c r="E539"/>
      <c r="F539"/>
      <c r="G539"/>
      <c r="H539"/>
      <c r="I539" s="14"/>
      <c r="J539" s="14"/>
      <c r="K539" s="14"/>
      <c r="L539" s="15"/>
    </row>
    <row r="540" spans="1:12" s="51" customFormat="1" x14ac:dyDescent="0.2">
      <c r="A540"/>
      <c r="B540"/>
      <c r="C540"/>
      <c r="D540" s="49"/>
      <c r="E540"/>
      <c r="F540"/>
      <c r="G540"/>
      <c r="H540"/>
      <c r="I540" s="14"/>
      <c r="J540" s="14"/>
      <c r="K540" s="14"/>
      <c r="L540" s="15"/>
    </row>
    <row r="541" spans="1:12" s="51" customFormat="1" x14ac:dyDescent="0.2">
      <c r="A541"/>
      <c r="B541"/>
      <c r="C541"/>
      <c r="D541" s="49"/>
      <c r="E541"/>
      <c r="F541"/>
      <c r="G541"/>
      <c r="H541"/>
      <c r="I541" s="14"/>
      <c r="J541" s="14"/>
      <c r="K541" s="14"/>
      <c r="L541" s="15"/>
    </row>
    <row r="542" spans="1:12" s="51" customFormat="1" x14ac:dyDescent="0.2">
      <c r="A542"/>
      <c r="B542"/>
      <c r="C542"/>
      <c r="D542" s="49"/>
      <c r="E542"/>
      <c r="F542"/>
      <c r="G542"/>
      <c r="H542"/>
      <c r="I542" s="14"/>
      <c r="J542" s="14"/>
      <c r="K542" s="14"/>
      <c r="L542" s="15"/>
    </row>
    <row r="543" spans="1:12" s="51" customFormat="1" x14ac:dyDescent="0.2">
      <c r="A543"/>
      <c r="B543"/>
      <c r="C543"/>
      <c r="D543" s="49"/>
      <c r="E543"/>
      <c r="F543"/>
      <c r="G543"/>
      <c r="H543"/>
      <c r="I543" s="14"/>
      <c r="J543" s="14"/>
      <c r="K543" s="14"/>
      <c r="L543" s="15"/>
    </row>
    <row r="544" spans="1:12" s="51" customFormat="1" x14ac:dyDescent="0.2">
      <c r="A544"/>
      <c r="B544"/>
      <c r="C544"/>
      <c r="D544" s="49"/>
      <c r="E544"/>
      <c r="F544"/>
      <c r="G544"/>
      <c r="H544"/>
      <c r="I544" s="14"/>
      <c r="J544" s="14"/>
      <c r="K544" s="14"/>
      <c r="L544" s="15"/>
    </row>
    <row r="545" spans="1:12" s="51" customFormat="1" x14ac:dyDescent="0.2">
      <c r="A545"/>
      <c r="B545"/>
      <c r="C545"/>
      <c r="D545" s="49"/>
      <c r="E545"/>
      <c r="F545"/>
      <c r="G545"/>
      <c r="H545"/>
      <c r="I545" s="14"/>
      <c r="J545" s="14"/>
      <c r="K545" s="14"/>
      <c r="L545" s="15"/>
    </row>
    <row r="546" spans="1:12" s="51" customFormat="1" x14ac:dyDescent="0.2">
      <c r="A546"/>
      <c r="B546"/>
      <c r="C546"/>
      <c r="D546" s="49"/>
      <c r="E546"/>
      <c r="F546"/>
      <c r="G546"/>
      <c r="H546"/>
      <c r="I546" s="14"/>
      <c r="J546" s="14"/>
      <c r="K546" s="14"/>
      <c r="L546" s="15"/>
    </row>
    <row r="547" spans="1:12" s="51" customFormat="1" x14ac:dyDescent="0.2">
      <c r="A547"/>
      <c r="B547"/>
      <c r="C547"/>
      <c r="D547" s="49"/>
      <c r="E547"/>
      <c r="F547"/>
      <c r="G547"/>
      <c r="H547"/>
      <c r="I547" s="14"/>
      <c r="J547" s="14"/>
      <c r="K547" s="14"/>
      <c r="L547" s="15"/>
    </row>
    <row r="548" spans="1:12" s="51" customFormat="1" x14ac:dyDescent="0.2">
      <c r="A548"/>
      <c r="B548"/>
      <c r="C548"/>
      <c r="D548" s="49"/>
      <c r="E548"/>
      <c r="F548"/>
      <c r="G548"/>
      <c r="H548"/>
      <c r="I548" s="14"/>
      <c r="J548" s="14"/>
      <c r="K548" s="14"/>
      <c r="L548" s="15"/>
    </row>
    <row r="549" spans="1:12" s="51" customFormat="1" x14ac:dyDescent="0.2">
      <c r="A549"/>
      <c r="B549"/>
      <c r="C549"/>
      <c r="D549" s="49"/>
      <c r="E549"/>
      <c r="F549"/>
      <c r="G549"/>
      <c r="H549"/>
      <c r="I549" s="14"/>
      <c r="J549" s="14"/>
      <c r="K549" s="14"/>
      <c r="L549" s="15"/>
    </row>
    <row r="550" spans="1:12" s="51" customFormat="1" x14ac:dyDescent="0.2">
      <c r="A550"/>
      <c r="B550"/>
      <c r="C550"/>
      <c r="D550" s="49"/>
      <c r="E550"/>
      <c r="F550"/>
      <c r="G550"/>
      <c r="H550"/>
      <c r="I550" s="14"/>
      <c r="J550" s="14"/>
      <c r="K550" s="14"/>
      <c r="L550" s="15"/>
    </row>
    <row r="551" spans="1:12" s="51" customFormat="1" x14ac:dyDescent="0.2">
      <c r="A551"/>
      <c r="B551"/>
      <c r="C551"/>
      <c r="D551" s="49"/>
      <c r="E551"/>
      <c r="F551"/>
      <c r="G551"/>
      <c r="H551"/>
      <c r="I551" s="14"/>
      <c r="J551" s="14"/>
      <c r="K551" s="14"/>
      <c r="L551" s="15"/>
    </row>
    <row r="552" spans="1:12" s="51" customFormat="1" x14ac:dyDescent="0.2">
      <c r="A552"/>
      <c r="B552"/>
      <c r="C552"/>
      <c r="D552" s="49"/>
      <c r="E552"/>
      <c r="F552"/>
      <c r="G552"/>
      <c r="H552"/>
      <c r="I552" s="14"/>
      <c r="J552" s="14"/>
      <c r="K552" s="14"/>
      <c r="L552" s="15"/>
    </row>
    <row r="553" spans="1:12" s="51" customFormat="1" x14ac:dyDescent="0.2">
      <c r="A553"/>
      <c r="B553"/>
      <c r="C553"/>
      <c r="D553" s="49"/>
      <c r="E553"/>
      <c r="F553"/>
      <c r="G553"/>
      <c r="H553"/>
      <c r="I553" s="14"/>
      <c r="J553" s="14"/>
      <c r="K553" s="14"/>
      <c r="L553" s="15"/>
    </row>
    <row r="554" spans="1:12" s="51" customFormat="1" x14ac:dyDescent="0.2">
      <c r="A554"/>
      <c r="B554"/>
      <c r="C554"/>
      <c r="D554" s="49"/>
      <c r="E554"/>
      <c r="F554"/>
      <c r="G554"/>
      <c r="H554"/>
      <c r="I554" s="14"/>
      <c r="J554" s="14"/>
      <c r="K554" s="14"/>
      <c r="L554" s="15"/>
    </row>
    <row r="555" spans="1:12" s="51" customFormat="1" x14ac:dyDescent="0.2">
      <c r="A555"/>
      <c r="B555"/>
      <c r="C555"/>
      <c r="D555" s="49"/>
      <c r="E555"/>
      <c r="F555"/>
      <c r="G555"/>
      <c r="H555"/>
      <c r="I555" s="14"/>
      <c r="J555" s="14"/>
      <c r="K555" s="14"/>
      <c r="L555" s="15"/>
    </row>
    <row r="556" spans="1:12" s="51" customFormat="1" x14ac:dyDescent="0.2">
      <c r="A556"/>
      <c r="B556"/>
      <c r="C556"/>
      <c r="D556" s="49"/>
      <c r="E556"/>
      <c r="F556"/>
      <c r="G556"/>
      <c r="H556"/>
      <c r="I556" s="14"/>
      <c r="J556" s="14"/>
      <c r="K556" s="14"/>
      <c r="L556" s="15"/>
    </row>
    <row r="557" spans="1:12" s="51" customFormat="1" x14ac:dyDescent="0.2">
      <c r="A557"/>
      <c r="B557"/>
      <c r="C557"/>
      <c r="D557" s="49"/>
      <c r="E557"/>
      <c r="F557"/>
      <c r="G557"/>
      <c r="H557"/>
      <c r="I557" s="14"/>
      <c r="J557" s="14"/>
      <c r="K557" s="14"/>
      <c r="L557" s="15"/>
    </row>
    <row r="558" spans="1:12" s="51" customFormat="1" x14ac:dyDescent="0.2">
      <c r="A558"/>
      <c r="B558"/>
      <c r="C558"/>
      <c r="D558" s="49"/>
      <c r="E558"/>
      <c r="F558"/>
      <c r="G558"/>
      <c r="H558"/>
      <c r="I558" s="14"/>
      <c r="J558" s="14"/>
      <c r="K558" s="14"/>
      <c r="L558" s="15"/>
    </row>
    <row r="559" spans="1:12" s="51" customFormat="1" x14ac:dyDescent="0.2">
      <c r="A559"/>
      <c r="B559"/>
      <c r="C559"/>
      <c r="D559" s="49"/>
      <c r="E559"/>
      <c r="F559"/>
      <c r="G559"/>
      <c r="H559"/>
      <c r="I559" s="14"/>
      <c r="J559" s="14"/>
      <c r="K559" s="14"/>
      <c r="L559" s="15"/>
    </row>
    <row r="560" spans="1:12" s="51" customFormat="1" x14ac:dyDescent="0.2">
      <c r="A560"/>
      <c r="B560"/>
      <c r="C560"/>
      <c r="D560" s="49"/>
      <c r="E560"/>
      <c r="F560"/>
      <c r="G560"/>
      <c r="H560"/>
      <c r="I560" s="14"/>
      <c r="J560" s="14"/>
      <c r="K560" s="14"/>
      <c r="L560" s="15"/>
    </row>
    <row r="561" spans="1:12" s="51" customFormat="1" x14ac:dyDescent="0.2">
      <c r="A561"/>
      <c r="B561"/>
      <c r="C561"/>
      <c r="D561" s="49"/>
      <c r="E561"/>
      <c r="F561"/>
      <c r="G561"/>
      <c r="H561"/>
      <c r="I561" s="14"/>
      <c r="J561" s="14"/>
      <c r="K561" s="14"/>
      <c r="L561" s="15"/>
    </row>
    <row r="562" spans="1:12" s="51" customFormat="1" x14ac:dyDescent="0.2">
      <c r="A562"/>
      <c r="B562"/>
      <c r="C562"/>
      <c r="D562" s="49"/>
      <c r="E562"/>
      <c r="F562"/>
      <c r="G562"/>
      <c r="H562"/>
      <c r="I562" s="14"/>
      <c r="J562" s="14"/>
      <c r="K562" s="14"/>
      <c r="L562" s="15"/>
    </row>
    <row r="563" spans="1:12" s="51" customFormat="1" x14ac:dyDescent="0.2">
      <c r="A563"/>
      <c r="B563"/>
      <c r="C563"/>
      <c r="D563" s="49"/>
      <c r="E563"/>
      <c r="F563"/>
      <c r="G563"/>
      <c r="H563"/>
      <c r="I563" s="14"/>
      <c r="J563" s="14"/>
      <c r="K563" s="14"/>
      <c r="L563" s="15"/>
    </row>
    <row r="564" spans="1:12" s="51" customFormat="1" x14ac:dyDescent="0.2">
      <c r="A564"/>
      <c r="B564"/>
      <c r="C564"/>
      <c r="D564" s="49"/>
      <c r="E564"/>
      <c r="F564"/>
      <c r="G564"/>
      <c r="H564"/>
      <c r="I564" s="14"/>
      <c r="J564" s="14"/>
      <c r="K564" s="14"/>
      <c r="L564" s="15"/>
    </row>
    <row r="565" spans="1:12" s="51" customFormat="1" x14ac:dyDescent="0.2">
      <c r="A565"/>
      <c r="B565"/>
      <c r="C565"/>
      <c r="D565" s="49"/>
      <c r="E565"/>
      <c r="F565"/>
      <c r="G565"/>
      <c r="H565"/>
      <c r="I565" s="14"/>
      <c r="J565" s="14"/>
      <c r="K565" s="14"/>
      <c r="L565" s="15"/>
    </row>
    <row r="566" spans="1:12" s="51" customFormat="1" x14ac:dyDescent="0.2">
      <c r="A566"/>
      <c r="B566"/>
      <c r="C566"/>
      <c r="D566" s="49"/>
      <c r="E566"/>
      <c r="F566"/>
      <c r="G566"/>
      <c r="H566"/>
      <c r="I566" s="14"/>
      <c r="J566" s="14"/>
      <c r="K566" s="14"/>
      <c r="L566" s="15"/>
    </row>
    <row r="567" spans="1:12" s="51" customFormat="1" x14ac:dyDescent="0.2">
      <c r="A567"/>
      <c r="B567"/>
      <c r="C567"/>
      <c r="D567" s="49"/>
      <c r="E567"/>
      <c r="F567"/>
      <c r="G567"/>
      <c r="H567"/>
      <c r="I567" s="14"/>
      <c r="J567" s="14"/>
      <c r="K567" s="14"/>
      <c r="L567" s="15"/>
    </row>
    <row r="568" spans="1:12" s="51" customFormat="1" x14ac:dyDescent="0.2">
      <c r="A568"/>
      <c r="B568"/>
      <c r="C568"/>
      <c r="D568" s="49"/>
      <c r="E568"/>
      <c r="F568"/>
      <c r="G568"/>
      <c r="H568"/>
      <c r="I568" s="14"/>
      <c r="J568" s="14"/>
      <c r="K568" s="14"/>
      <c r="L568" s="15"/>
    </row>
    <row r="569" spans="1:12" s="51" customFormat="1" x14ac:dyDescent="0.2">
      <c r="A569"/>
      <c r="B569"/>
      <c r="C569"/>
      <c r="D569" s="49"/>
      <c r="E569"/>
      <c r="F569"/>
      <c r="G569"/>
      <c r="H569"/>
      <c r="I569" s="14"/>
      <c r="J569" s="14"/>
      <c r="K569" s="14"/>
      <c r="L569" s="15"/>
    </row>
    <row r="570" spans="1:12" s="51" customFormat="1" x14ac:dyDescent="0.2">
      <c r="A570"/>
      <c r="B570"/>
      <c r="C570"/>
      <c r="D570" s="49"/>
      <c r="E570"/>
      <c r="F570"/>
      <c r="G570"/>
      <c r="H570"/>
      <c r="I570" s="14"/>
      <c r="J570" s="14"/>
      <c r="K570" s="14"/>
      <c r="L570" s="15"/>
    </row>
    <row r="571" spans="1:12" s="51" customFormat="1" x14ac:dyDescent="0.2">
      <c r="A571"/>
      <c r="B571"/>
      <c r="C571"/>
      <c r="D571" s="49"/>
      <c r="E571"/>
      <c r="F571"/>
      <c r="G571"/>
      <c r="H571"/>
      <c r="I571" s="14"/>
      <c r="J571" s="14"/>
      <c r="K571" s="14"/>
      <c r="L571" s="15"/>
    </row>
    <row r="572" spans="1:12" s="51" customFormat="1" x14ac:dyDescent="0.2">
      <c r="A572"/>
      <c r="B572"/>
      <c r="C572"/>
      <c r="D572" s="49"/>
      <c r="E572"/>
      <c r="F572"/>
      <c r="G572"/>
      <c r="H572"/>
      <c r="I572" s="14"/>
      <c r="J572" s="14"/>
      <c r="K572" s="14"/>
      <c r="L572" s="15"/>
    </row>
    <row r="573" spans="1:12" s="51" customFormat="1" x14ac:dyDescent="0.2">
      <c r="A573"/>
      <c r="B573"/>
      <c r="C573"/>
      <c r="D573" s="49"/>
      <c r="E573"/>
      <c r="F573"/>
      <c r="G573"/>
      <c r="H573"/>
      <c r="I573" s="14"/>
      <c r="J573" s="14"/>
      <c r="K573" s="14"/>
      <c r="L573" s="15"/>
    </row>
    <row r="574" spans="1:12" s="51" customFormat="1" x14ac:dyDescent="0.2">
      <c r="A574"/>
      <c r="B574"/>
      <c r="C574"/>
      <c r="D574" s="49"/>
      <c r="E574"/>
      <c r="F574"/>
      <c r="G574"/>
      <c r="H574"/>
      <c r="I574" s="14"/>
      <c r="J574" s="14"/>
      <c r="K574" s="14"/>
      <c r="L574" s="15"/>
    </row>
    <row r="575" spans="1:12" s="51" customFormat="1" x14ac:dyDescent="0.2">
      <c r="A575"/>
      <c r="B575"/>
      <c r="C575"/>
      <c r="D575" s="49"/>
      <c r="E575"/>
      <c r="F575"/>
      <c r="G575"/>
      <c r="H575"/>
      <c r="I575" s="14"/>
      <c r="J575" s="14"/>
      <c r="K575" s="14"/>
      <c r="L575" s="15"/>
    </row>
    <row r="576" spans="1:12" s="51" customFormat="1" x14ac:dyDescent="0.2">
      <c r="A576"/>
      <c r="B576"/>
      <c r="C576"/>
      <c r="D576" s="49"/>
      <c r="E576"/>
      <c r="F576"/>
      <c r="G576"/>
      <c r="H576"/>
      <c r="I576" s="14"/>
      <c r="J576" s="14"/>
      <c r="K576" s="14"/>
      <c r="L576" s="15"/>
    </row>
    <row r="577" spans="1:12" s="51" customFormat="1" x14ac:dyDescent="0.2">
      <c r="A577"/>
      <c r="B577"/>
      <c r="C577"/>
      <c r="D577" s="49"/>
      <c r="E577"/>
      <c r="F577"/>
      <c r="G577"/>
      <c r="H577"/>
      <c r="I577" s="14"/>
      <c r="J577" s="14"/>
      <c r="K577" s="14"/>
      <c r="L577" s="15"/>
    </row>
    <row r="578" spans="1:12" s="51" customFormat="1" x14ac:dyDescent="0.2">
      <c r="A578"/>
      <c r="B578"/>
      <c r="C578"/>
      <c r="D578" s="49"/>
      <c r="E578"/>
      <c r="F578"/>
      <c r="G578"/>
      <c r="H578"/>
      <c r="I578" s="14"/>
      <c r="J578" s="14"/>
      <c r="K578" s="14"/>
      <c r="L578" s="15"/>
    </row>
    <row r="579" spans="1:12" s="51" customFormat="1" x14ac:dyDescent="0.2">
      <c r="A579"/>
      <c r="B579"/>
      <c r="C579"/>
      <c r="D579" s="49"/>
      <c r="E579"/>
      <c r="F579"/>
      <c r="G579"/>
      <c r="H579"/>
      <c r="I579" s="14"/>
      <c r="J579" s="14"/>
      <c r="K579" s="14"/>
      <c r="L579" s="15"/>
    </row>
    <row r="580" spans="1:12" s="51" customFormat="1" x14ac:dyDescent="0.2">
      <c r="A580"/>
      <c r="B580"/>
      <c r="C580"/>
      <c r="D580" s="49"/>
      <c r="E580"/>
      <c r="F580"/>
      <c r="G580"/>
      <c r="H580"/>
      <c r="I580" s="14"/>
      <c r="J580" s="14"/>
      <c r="K580" s="14"/>
      <c r="L580" s="15"/>
    </row>
    <row r="581" spans="1:12" s="51" customFormat="1" x14ac:dyDescent="0.2">
      <c r="A581"/>
      <c r="B581"/>
      <c r="C581"/>
      <c r="D581" s="49"/>
      <c r="E581"/>
      <c r="F581"/>
      <c r="G581"/>
      <c r="H581"/>
      <c r="I581" s="14"/>
      <c r="J581" s="14"/>
      <c r="K581" s="14"/>
      <c r="L581" s="15"/>
    </row>
    <row r="582" spans="1:12" s="51" customFormat="1" x14ac:dyDescent="0.2">
      <c r="A582"/>
      <c r="B582"/>
      <c r="C582"/>
      <c r="D582" s="49"/>
      <c r="E582"/>
      <c r="F582"/>
      <c r="G582"/>
      <c r="H582"/>
      <c r="I582" s="14"/>
      <c r="J582" s="14"/>
      <c r="K582" s="14"/>
      <c r="L582" s="15"/>
    </row>
    <row r="583" spans="1:12" s="51" customFormat="1" x14ac:dyDescent="0.2">
      <c r="A583"/>
      <c r="B583"/>
      <c r="C583"/>
      <c r="D583" s="49"/>
      <c r="E583"/>
      <c r="F583"/>
      <c r="G583"/>
      <c r="H583"/>
      <c r="I583" s="14"/>
      <c r="J583" s="14"/>
      <c r="K583" s="14"/>
      <c r="L583" s="15"/>
    </row>
    <row r="584" spans="1:12" s="51" customFormat="1" x14ac:dyDescent="0.2">
      <c r="A584"/>
      <c r="B584"/>
      <c r="C584"/>
      <c r="D584" s="49"/>
      <c r="E584"/>
      <c r="F584"/>
      <c r="G584"/>
      <c r="H584"/>
      <c r="I584" s="14"/>
      <c r="J584" s="14"/>
      <c r="K584" s="14"/>
      <c r="L584" s="15"/>
    </row>
    <row r="585" spans="1:12" s="51" customFormat="1" x14ac:dyDescent="0.2">
      <c r="A585"/>
      <c r="B585"/>
      <c r="C585"/>
      <c r="D585" s="49"/>
      <c r="E585"/>
      <c r="F585"/>
      <c r="G585"/>
      <c r="H585"/>
      <c r="I585" s="14"/>
      <c r="J585" s="14"/>
      <c r="K585" s="14"/>
      <c r="L585" s="15"/>
    </row>
    <row r="586" spans="1:12" s="51" customFormat="1" x14ac:dyDescent="0.2">
      <c r="A586"/>
      <c r="B586"/>
      <c r="C586"/>
      <c r="D586" s="49"/>
      <c r="E586"/>
      <c r="F586"/>
      <c r="G586"/>
      <c r="H586"/>
      <c r="I586" s="14"/>
      <c r="J586" s="14"/>
      <c r="K586" s="14"/>
      <c r="L586" s="15"/>
    </row>
    <row r="587" spans="1:12" s="51" customFormat="1" x14ac:dyDescent="0.2">
      <c r="A587"/>
      <c r="B587"/>
      <c r="C587"/>
      <c r="D587" s="49"/>
      <c r="E587"/>
      <c r="F587"/>
      <c r="G587"/>
      <c r="H587"/>
      <c r="I587" s="14"/>
      <c r="J587" s="14"/>
      <c r="K587" s="14"/>
      <c r="L587" s="15"/>
    </row>
    <row r="588" spans="1:12" s="51" customFormat="1" x14ac:dyDescent="0.2">
      <c r="A588"/>
      <c r="B588"/>
      <c r="C588"/>
      <c r="D588" s="49"/>
      <c r="E588"/>
      <c r="F588"/>
      <c r="G588"/>
      <c r="H588"/>
      <c r="I588" s="14"/>
      <c r="J588" s="14"/>
      <c r="K588" s="14"/>
      <c r="L588" s="15"/>
    </row>
    <row r="589" spans="1:12" s="51" customFormat="1" x14ac:dyDescent="0.2">
      <c r="A589"/>
      <c r="B589"/>
      <c r="C589"/>
      <c r="D589" s="49"/>
      <c r="E589"/>
      <c r="F589"/>
      <c r="G589"/>
      <c r="H589"/>
      <c r="I589" s="14"/>
      <c r="J589" s="14"/>
      <c r="K589" s="14"/>
      <c r="L589" s="15"/>
    </row>
    <row r="590" spans="1:12" s="51" customFormat="1" x14ac:dyDescent="0.2">
      <c r="A590"/>
      <c r="B590"/>
      <c r="C590"/>
      <c r="D590" s="49"/>
      <c r="E590"/>
      <c r="F590"/>
      <c r="G590"/>
      <c r="H590"/>
      <c r="I590" s="14"/>
      <c r="J590" s="14"/>
      <c r="K590" s="14"/>
      <c r="L590" s="15"/>
    </row>
    <row r="591" spans="1:12" s="51" customFormat="1" x14ac:dyDescent="0.2">
      <c r="A591"/>
      <c r="B591"/>
      <c r="C591"/>
      <c r="D591" s="49"/>
      <c r="E591"/>
      <c r="F591"/>
      <c r="G591"/>
      <c r="H591"/>
      <c r="I591" s="14"/>
      <c r="J591" s="14"/>
      <c r="K591" s="14"/>
      <c r="L591" s="15"/>
    </row>
    <row r="592" spans="1:12" s="51" customFormat="1" x14ac:dyDescent="0.2">
      <c r="A592"/>
      <c r="B592"/>
      <c r="C592"/>
      <c r="D592" s="49"/>
      <c r="E592"/>
      <c r="F592"/>
      <c r="G592"/>
      <c r="H592"/>
      <c r="I592" s="14"/>
      <c r="J592" s="14"/>
      <c r="K592" s="14"/>
      <c r="L592" s="15"/>
    </row>
    <row r="593" spans="1:12" s="51" customFormat="1" x14ac:dyDescent="0.2">
      <c r="A593"/>
      <c r="B593"/>
      <c r="C593"/>
      <c r="D593" s="49"/>
      <c r="E593"/>
      <c r="F593"/>
      <c r="G593"/>
      <c r="H593"/>
      <c r="I593" s="14"/>
      <c r="J593" s="14"/>
      <c r="K593" s="14"/>
      <c r="L593" s="15"/>
    </row>
    <row r="594" spans="1:12" s="51" customFormat="1" x14ac:dyDescent="0.2">
      <c r="A594"/>
      <c r="B594"/>
      <c r="C594"/>
      <c r="D594" s="49"/>
      <c r="E594"/>
      <c r="F594"/>
      <c r="G594"/>
      <c r="H594"/>
      <c r="I594" s="14"/>
      <c r="J594" s="14"/>
      <c r="K594" s="14"/>
      <c r="L594" s="15"/>
    </row>
    <row r="595" spans="1:12" s="51" customFormat="1" x14ac:dyDescent="0.2">
      <c r="A595"/>
      <c r="B595"/>
      <c r="C595"/>
      <c r="D595" s="49"/>
      <c r="E595"/>
      <c r="F595"/>
      <c r="G595"/>
      <c r="H595"/>
      <c r="I595" s="14"/>
      <c r="J595" s="14"/>
      <c r="K595" s="14"/>
      <c r="L595" s="15"/>
    </row>
    <row r="596" spans="1:12" s="51" customFormat="1" x14ac:dyDescent="0.2">
      <c r="A596"/>
      <c r="B596"/>
      <c r="C596"/>
      <c r="D596" s="49"/>
      <c r="E596"/>
      <c r="F596"/>
      <c r="G596"/>
      <c r="H596"/>
      <c r="I596" s="14"/>
      <c r="J596" s="14"/>
      <c r="K596" s="14"/>
      <c r="L596" s="15"/>
    </row>
    <row r="597" spans="1:12" s="51" customFormat="1" x14ac:dyDescent="0.2">
      <c r="A597"/>
      <c r="B597"/>
      <c r="C597"/>
      <c r="D597" s="49"/>
      <c r="E597"/>
      <c r="F597"/>
      <c r="G597"/>
      <c r="H597"/>
      <c r="I597" s="14"/>
      <c r="J597" s="14"/>
      <c r="K597" s="14"/>
      <c r="L597" s="15"/>
    </row>
    <row r="598" spans="1:12" s="51" customFormat="1" x14ac:dyDescent="0.2">
      <c r="A598"/>
      <c r="B598"/>
      <c r="C598"/>
      <c r="D598" s="49"/>
      <c r="E598"/>
      <c r="F598"/>
      <c r="G598"/>
      <c r="H598"/>
      <c r="I598" s="14"/>
      <c r="J598" s="14"/>
      <c r="K598" s="14"/>
      <c r="L598" s="15"/>
    </row>
    <row r="599" spans="1:12" s="51" customFormat="1" x14ac:dyDescent="0.2">
      <c r="A599"/>
      <c r="B599"/>
      <c r="C599"/>
      <c r="D599" s="49"/>
      <c r="E599"/>
      <c r="F599"/>
      <c r="G599"/>
      <c r="H599"/>
      <c r="I599" s="14"/>
      <c r="J599" s="14"/>
      <c r="K599" s="14"/>
      <c r="L599" s="15"/>
    </row>
    <row r="600" spans="1:12" s="51" customFormat="1" x14ac:dyDescent="0.2">
      <c r="A600"/>
      <c r="B600"/>
      <c r="C600"/>
      <c r="D600" s="49"/>
      <c r="E600"/>
      <c r="F600"/>
      <c r="G600"/>
      <c r="H600"/>
      <c r="I600" s="14"/>
      <c r="J600" s="14"/>
      <c r="K600" s="14"/>
      <c r="L600" s="15"/>
    </row>
    <row r="601" spans="1:12" s="51" customFormat="1" x14ac:dyDescent="0.2">
      <c r="A601"/>
      <c r="B601"/>
      <c r="C601"/>
      <c r="D601" s="49"/>
      <c r="E601"/>
      <c r="F601"/>
      <c r="G601"/>
      <c r="H601"/>
      <c r="I601" s="14"/>
      <c r="J601" s="14"/>
      <c r="K601" s="14"/>
      <c r="L601" s="15"/>
    </row>
    <row r="602" spans="1:12" s="51" customFormat="1" x14ac:dyDescent="0.2">
      <c r="A602"/>
      <c r="B602"/>
      <c r="C602"/>
      <c r="D602" s="49"/>
      <c r="E602"/>
      <c r="F602"/>
      <c r="G602"/>
      <c r="H602"/>
      <c r="I602" s="14"/>
      <c r="J602" s="14"/>
      <c r="K602" s="14"/>
      <c r="L602" s="15"/>
    </row>
    <row r="603" spans="1:12" s="51" customFormat="1" x14ac:dyDescent="0.2">
      <c r="A603"/>
      <c r="B603"/>
      <c r="C603"/>
      <c r="D603" s="49"/>
      <c r="E603"/>
      <c r="F603"/>
      <c r="G603"/>
      <c r="H603"/>
      <c r="I603" s="14"/>
      <c r="J603" s="14"/>
      <c r="K603" s="14"/>
      <c r="L603" s="15"/>
    </row>
    <row r="604" spans="1:12" s="51" customFormat="1" x14ac:dyDescent="0.2">
      <c r="A604"/>
      <c r="B604"/>
      <c r="C604"/>
      <c r="D604" s="49"/>
      <c r="E604"/>
      <c r="F604"/>
      <c r="G604"/>
      <c r="H604"/>
      <c r="I604" s="14"/>
      <c r="J604" s="14"/>
      <c r="K604" s="14"/>
      <c r="L604" s="15"/>
    </row>
    <row r="605" spans="1:12" s="51" customFormat="1" x14ac:dyDescent="0.2">
      <c r="A605"/>
      <c r="B605"/>
      <c r="C605"/>
      <c r="D605" s="49"/>
      <c r="E605"/>
      <c r="F605"/>
      <c r="G605"/>
      <c r="H605"/>
      <c r="I605" s="14"/>
      <c r="J605" s="14"/>
      <c r="K605" s="14"/>
      <c r="L605" s="15"/>
    </row>
    <row r="606" spans="1:12" s="51" customFormat="1" x14ac:dyDescent="0.2">
      <c r="A606"/>
      <c r="B606"/>
      <c r="C606"/>
      <c r="D606" s="49"/>
      <c r="E606"/>
      <c r="F606"/>
      <c r="G606"/>
      <c r="H606"/>
      <c r="I606" s="14"/>
      <c r="J606" s="14"/>
      <c r="K606" s="14"/>
      <c r="L606" s="15"/>
    </row>
    <row r="607" spans="1:12" s="51" customFormat="1" x14ac:dyDescent="0.2">
      <c r="A607"/>
      <c r="B607"/>
      <c r="C607"/>
      <c r="D607" s="49"/>
      <c r="E607"/>
      <c r="F607"/>
      <c r="G607"/>
      <c r="H607"/>
      <c r="I607" s="14"/>
      <c r="J607" s="14"/>
      <c r="K607" s="14"/>
      <c r="L607" s="15"/>
    </row>
    <row r="608" spans="1:12" s="51" customFormat="1" x14ac:dyDescent="0.2">
      <c r="A608"/>
      <c r="B608"/>
      <c r="C608"/>
      <c r="D608" s="49"/>
      <c r="E608"/>
      <c r="F608"/>
      <c r="G608"/>
      <c r="H608"/>
      <c r="I608" s="14"/>
      <c r="J608" s="14"/>
      <c r="K608" s="14"/>
      <c r="L608" s="15"/>
    </row>
    <row r="609" spans="1:12" s="51" customFormat="1" x14ac:dyDescent="0.2">
      <c r="A609"/>
      <c r="B609"/>
      <c r="C609"/>
      <c r="D609" s="49"/>
      <c r="E609"/>
      <c r="F609"/>
      <c r="G609"/>
      <c r="H609"/>
      <c r="I609" s="14"/>
      <c r="J609" s="14"/>
      <c r="K609" s="14"/>
      <c r="L609" s="15"/>
    </row>
    <row r="610" spans="1:12" s="51" customFormat="1" x14ac:dyDescent="0.2">
      <c r="A610"/>
      <c r="B610"/>
      <c r="C610"/>
      <c r="D610" s="49"/>
      <c r="E610"/>
      <c r="F610"/>
      <c r="G610"/>
      <c r="H610"/>
      <c r="I610" s="14"/>
      <c r="J610" s="14"/>
      <c r="K610" s="14"/>
      <c r="L610" s="15"/>
    </row>
    <row r="611" spans="1:12" s="51" customFormat="1" x14ac:dyDescent="0.2">
      <c r="A611"/>
      <c r="B611"/>
      <c r="C611"/>
      <c r="D611" s="49"/>
      <c r="E611"/>
      <c r="F611"/>
      <c r="G611"/>
      <c r="H611"/>
      <c r="I611" s="14"/>
      <c r="J611" s="14"/>
      <c r="K611" s="14"/>
      <c r="L611" s="15"/>
    </row>
    <row r="612" spans="1:12" s="51" customFormat="1" x14ac:dyDescent="0.2">
      <c r="A612"/>
      <c r="B612"/>
      <c r="C612"/>
      <c r="D612" s="49"/>
      <c r="E612"/>
      <c r="F612"/>
      <c r="G612"/>
      <c r="H612"/>
      <c r="I612" s="14"/>
      <c r="J612" s="14"/>
      <c r="K612" s="14"/>
      <c r="L612" s="15"/>
    </row>
    <row r="613" spans="1:12" s="51" customFormat="1" x14ac:dyDescent="0.2">
      <c r="A613"/>
      <c r="B613"/>
      <c r="C613"/>
      <c r="D613" s="49"/>
      <c r="E613"/>
      <c r="F613"/>
      <c r="G613"/>
      <c r="H613"/>
      <c r="I613" s="14"/>
      <c r="J613" s="14"/>
      <c r="K613" s="14"/>
      <c r="L613" s="15"/>
    </row>
    <row r="614" spans="1:12" s="51" customFormat="1" x14ac:dyDescent="0.2">
      <c r="A614"/>
      <c r="B614"/>
      <c r="C614"/>
      <c r="D614" s="49"/>
      <c r="E614"/>
      <c r="F614"/>
      <c r="G614"/>
      <c r="H614"/>
      <c r="I614" s="14"/>
      <c r="J614" s="14"/>
      <c r="K614" s="14"/>
      <c r="L614" s="15"/>
    </row>
    <row r="615" spans="1:12" s="51" customFormat="1" x14ac:dyDescent="0.2">
      <c r="A615"/>
      <c r="B615"/>
      <c r="C615"/>
      <c r="D615" s="49"/>
      <c r="E615"/>
      <c r="F615"/>
      <c r="G615"/>
      <c r="H615"/>
      <c r="I615" s="14"/>
      <c r="J615" s="14"/>
      <c r="K615" s="14"/>
      <c r="L615" s="15"/>
    </row>
    <row r="616" spans="1:12" s="51" customFormat="1" x14ac:dyDescent="0.2">
      <c r="A616"/>
      <c r="B616"/>
      <c r="C616"/>
      <c r="D616" s="49"/>
      <c r="E616"/>
      <c r="F616"/>
      <c r="G616"/>
      <c r="H616"/>
      <c r="I616" s="14"/>
      <c r="J616" s="14"/>
      <c r="K616" s="14"/>
      <c r="L616" s="15"/>
    </row>
    <row r="617" spans="1:12" s="51" customFormat="1" x14ac:dyDescent="0.2">
      <c r="A617"/>
      <c r="B617"/>
      <c r="C617"/>
      <c r="D617" s="49"/>
      <c r="E617"/>
      <c r="F617"/>
      <c r="G617"/>
      <c r="H617"/>
      <c r="I617" s="14"/>
      <c r="J617" s="14"/>
      <c r="K617" s="14"/>
      <c r="L617" s="15"/>
    </row>
    <row r="618" spans="1:12" s="51" customFormat="1" x14ac:dyDescent="0.2">
      <c r="A618"/>
      <c r="B618"/>
      <c r="C618"/>
      <c r="D618" s="49"/>
      <c r="E618"/>
      <c r="F618"/>
      <c r="G618"/>
      <c r="H618"/>
      <c r="I618" s="14"/>
      <c r="J618" s="14"/>
      <c r="K618" s="14"/>
      <c r="L618" s="15"/>
    </row>
    <row r="619" spans="1:12" s="51" customFormat="1" x14ac:dyDescent="0.2">
      <c r="A619"/>
      <c r="B619"/>
      <c r="C619"/>
      <c r="D619" s="49"/>
      <c r="E619"/>
      <c r="F619"/>
      <c r="G619"/>
      <c r="H619"/>
      <c r="I619" s="14"/>
      <c r="J619" s="14"/>
      <c r="K619" s="14"/>
      <c r="L619" s="15"/>
    </row>
    <row r="620" spans="1:12" s="51" customFormat="1" x14ac:dyDescent="0.2">
      <c r="A620"/>
      <c r="B620"/>
      <c r="C620"/>
      <c r="D620" s="49"/>
      <c r="E620"/>
      <c r="F620"/>
      <c r="G620"/>
      <c r="H620"/>
      <c r="I620" s="14"/>
      <c r="J620" s="14"/>
      <c r="K620" s="14"/>
      <c r="L620" s="15"/>
    </row>
    <row r="621" spans="1:12" s="51" customFormat="1" x14ac:dyDescent="0.2">
      <c r="A621"/>
      <c r="B621"/>
      <c r="C621"/>
      <c r="D621" s="49"/>
      <c r="E621"/>
      <c r="F621"/>
      <c r="G621"/>
      <c r="H621"/>
      <c r="I621" s="14"/>
      <c r="J621" s="14"/>
      <c r="K621" s="14"/>
      <c r="L621" s="15"/>
    </row>
    <row r="622" spans="1:12" s="51" customFormat="1" x14ac:dyDescent="0.2">
      <c r="A622"/>
      <c r="B622"/>
      <c r="C622"/>
      <c r="D622" s="49"/>
      <c r="E622"/>
      <c r="F622"/>
      <c r="G622"/>
      <c r="H622"/>
      <c r="I622" s="14"/>
      <c r="J622" s="14"/>
      <c r="K622" s="14"/>
      <c r="L622" s="15"/>
    </row>
    <row r="623" spans="1:12" s="51" customFormat="1" x14ac:dyDescent="0.2">
      <c r="A623"/>
      <c r="B623"/>
      <c r="C623"/>
      <c r="D623" s="49"/>
      <c r="E623"/>
      <c r="F623"/>
      <c r="G623"/>
      <c r="H623"/>
      <c r="I623" s="14"/>
      <c r="J623" s="14"/>
      <c r="K623" s="14"/>
      <c r="L623" s="15"/>
    </row>
    <row r="624" spans="1:12" s="51" customFormat="1" x14ac:dyDescent="0.2">
      <c r="A624"/>
      <c r="B624"/>
      <c r="C624"/>
      <c r="D624" s="49"/>
      <c r="E624"/>
      <c r="F624"/>
      <c r="G624"/>
      <c r="H624"/>
      <c r="I624" s="14"/>
      <c r="J624" s="14"/>
      <c r="K624" s="14"/>
      <c r="L624" s="15"/>
    </row>
    <row r="625" spans="1:12" s="51" customFormat="1" x14ac:dyDescent="0.2">
      <c r="A625"/>
      <c r="B625"/>
      <c r="C625"/>
      <c r="D625" s="49"/>
      <c r="E625"/>
      <c r="F625"/>
      <c r="G625"/>
      <c r="H625"/>
      <c r="I625" s="14"/>
      <c r="J625" s="14"/>
      <c r="K625" s="14"/>
      <c r="L625" s="15"/>
    </row>
    <row r="626" spans="1:12" s="51" customFormat="1" x14ac:dyDescent="0.2">
      <c r="A626"/>
      <c r="B626"/>
      <c r="C626"/>
      <c r="D626" s="49"/>
      <c r="E626"/>
      <c r="F626"/>
      <c r="G626"/>
      <c r="H626"/>
      <c r="I626" s="14"/>
      <c r="J626" s="14"/>
      <c r="K626" s="14"/>
      <c r="L626" s="15"/>
    </row>
    <row r="627" spans="1:12" s="51" customFormat="1" x14ac:dyDescent="0.2">
      <c r="A627"/>
      <c r="B627"/>
      <c r="C627"/>
      <c r="D627" s="49"/>
      <c r="E627"/>
      <c r="F627"/>
      <c r="G627"/>
      <c r="H627"/>
      <c r="I627" s="14"/>
      <c r="J627" s="14"/>
      <c r="K627" s="14"/>
      <c r="L627" s="15"/>
    </row>
    <row r="628" spans="1:12" s="51" customFormat="1" x14ac:dyDescent="0.2">
      <c r="A628"/>
      <c r="B628"/>
      <c r="C628"/>
      <c r="D628" s="49"/>
      <c r="E628"/>
      <c r="F628"/>
      <c r="G628"/>
      <c r="H628"/>
      <c r="I628" s="14"/>
      <c r="J628" s="14"/>
      <c r="K628" s="14"/>
      <c r="L628" s="15"/>
    </row>
    <row r="629" spans="1:12" s="51" customFormat="1" x14ac:dyDescent="0.2">
      <c r="A629"/>
      <c r="B629"/>
      <c r="C629"/>
      <c r="D629" s="49"/>
      <c r="E629"/>
      <c r="F629"/>
      <c r="G629"/>
      <c r="H629"/>
      <c r="I629" s="14"/>
      <c r="J629" s="14"/>
      <c r="K629" s="14"/>
      <c r="L629" s="15"/>
    </row>
    <row r="630" spans="1:12" s="51" customFormat="1" x14ac:dyDescent="0.2">
      <c r="A630"/>
      <c r="B630"/>
      <c r="C630"/>
      <c r="D630" s="49"/>
      <c r="E630"/>
      <c r="F630"/>
      <c r="G630"/>
      <c r="H630"/>
      <c r="I630" s="14"/>
      <c r="J630" s="14"/>
      <c r="K630" s="14"/>
      <c r="L630" s="15"/>
    </row>
    <row r="631" spans="1:12" s="51" customFormat="1" x14ac:dyDescent="0.2">
      <c r="A631"/>
      <c r="B631"/>
      <c r="C631"/>
      <c r="D631" s="49"/>
      <c r="E631"/>
      <c r="F631"/>
      <c r="G631"/>
      <c r="H631"/>
      <c r="I631" s="14"/>
      <c r="J631" s="14"/>
      <c r="K631" s="14"/>
      <c r="L631" s="15"/>
    </row>
    <row r="632" spans="1:12" s="51" customFormat="1" x14ac:dyDescent="0.2">
      <c r="A632"/>
      <c r="B632"/>
      <c r="C632"/>
      <c r="D632" s="49"/>
      <c r="E632"/>
      <c r="F632"/>
      <c r="G632"/>
      <c r="H632"/>
      <c r="I632" s="14"/>
      <c r="J632" s="14"/>
      <c r="K632" s="14"/>
      <c r="L632" s="15"/>
    </row>
    <row r="633" spans="1:12" s="51" customFormat="1" x14ac:dyDescent="0.2">
      <c r="A633"/>
      <c r="B633"/>
      <c r="C633"/>
      <c r="D633" s="49"/>
      <c r="E633"/>
      <c r="F633"/>
      <c r="G633"/>
      <c r="H633"/>
      <c r="I633" s="14"/>
      <c r="J633" s="14"/>
      <c r="K633" s="14"/>
      <c r="L633" s="15"/>
    </row>
    <row r="634" spans="1:12" s="51" customFormat="1" x14ac:dyDescent="0.2">
      <c r="A634"/>
      <c r="B634"/>
      <c r="C634"/>
      <c r="D634" s="49"/>
      <c r="E634"/>
      <c r="F634"/>
      <c r="G634"/>
      <c r="H634"/>
      <c r="I634" s="14"/>
      <c r="J634" s="14"/>
      <c r="K634" s="14"/>
      <c r="L634" s="15"/>
    </row>
    <row r="635" spans="1:12" s="51" customFormat="1" x14ac:dyDescent="0.2">
      <c r="A635"/>
      <c r="B635"/>
      <c r="C635"/>
      <c r="D635" s="49"/>
      <c r="E635"/>
      <c r="F635"/>
      <c r="G635"/>
      <c r="H635"/>
      <c r="I635" s="14"/>
      <c r="J635" s="14"/>
      <c r="K635" s="14"/>
      <c r="L635" s="15"/>
    </row>
    <row r="636" spans="1:12" s="51" customFormat="1" x14ac:dyDescent="0.2">
      <c r="A636"/>
      <c r="B636"/>
      <c r="C636"/>
      <c r="D636" s="49"/>
      <c r="E636"/>
      <c r="F636"/>
      <c r="G636"/>
      <c r="H636"/>
      <c r="I636" s="14"/>
      <c r="J636" s="14"/>
      <c r="K636" s="14"/>
      <c r="L636" s="15"/>
    </row>
    <row r="637" spans="1:12" s="51" customFormat="1" x14ac:dyDescent="0.2">
      <c r="A637"/>
      <c r="B637"/>
      <c r="C637"/>
      <c r="D637" s="49"/>
      <c r="E637"/>
      <c r="F637"/>
      <c r="G637"/>
      <c r="H637"/>
      <c r="I637" s="14"/>
      <c r="J637" s="14"/>
      <c r="K637" s="14"/>
      <c r="L637" s="15"/>
    </row>
    <row r="638" spans="1:12" s="51" customFormat="1" x14ac:dyDescent="0.2">
      <c r="A638"/>
      <c r="B638"/>
      <c r="C638"/>
      <c r="D638" s="49"/>
      <c r="E638"/>
      <c r="F638"/>
      <c r="G638"/>
      <c r="H638"/>
      <c r="I638" s="14"/>
      <c r="J638" s="14"/>
      <c r="K638" s="14"/>
      <c r="L638" s="15"/>
    </row>
    <row r="639" spans="1:12" s="51" customFormat="1" x14ac:dyDescent="0.2">
      <c r="A639"/>
      <c r="B639"/>
      <c r="C639"/>
      <c r="D639" s="49"/>
      <c r="E639"/>
      <c r="F639"/>
      <c r="G639"/>
      <c r="H639"/>
      <c r="I639" s="14"/>
      <c r="J639" s="14"/>
      <c r="K639" s="14"/>
      <c r="L639" s="15"/>
    </row>
    <row r="640" spans="1:12" s="51" customFormat="1" x14ac:dyDescent="0.2">
      <c r="A640"/>
      <c r="B640"/>
      <c r="C640"/>
      <c r="D640" s="49"/>
      <c r="E640"/>
      <c r="F640"/>
      <c r="G640"/>
      <c r="H640"/>
      <c r="I640" s="14"/>
      <c r="J640" s="14"/>
      <c r="K640" s="14"/>
      <c r="L640" s="15"/>
    </row>
    <row r="641" spans="1:12" s="51" customFormat="1" x14ac:dyDescent="0.2">
      <c r="A641"/>
      <c r="B641"/>
      <c r="C641"/>
      <c r="D641" s="49"/>
      <c r="E641"/>
      <c r="F641"/>
      <c r="G641"/>
      <c r="H641"/>
      <c r="I641" s="14"/>
      <c r="J641" s="14"/>
      <c r="K641" s="14"/>
      <c r="L641" s="15"/>
    </row>
    <row r="642" spans="1:12" s="51" customFormat="1" x14ac:dyDescent="0.2">
      <c r="A642"/>
      <c r="B642"/>
      <c r="C642"/>
      <c r="D642" s="49"/>
      <c r="E642"/>
      <c r="F642"/>
      <c r="G642"/>
      <c r="H642"/>
      <c r="I642" s="14"/>
      <c r="J642" s="14"/>
      <c r="K642" s="14"/>
      <c r="L642" s="15"/>
    </row>
    <row r="643" spans="1:12" s="51" customFormat="1" x14ac:dyDescent="0.2">
      <c r="A643"/>
      <c r="B643"/>
      <c r="C643"/>
      <c r="D643" s="49"/>
      <c r="E643"/>
      <c r="F643"/>
      <c r="G643"/>
      <c r="H643"/>
      <c r="I643" s="14"/>
      <c r="J643" s="14"/>
      <c r="K643" s="14"/>
      <c r="L643" s="15"/>
    </row>
    <row r="644" spans="1:12" s="51" customFormat="1" x14ac:dyDescent="0.2">
      <c r="A644"/>
      <c r="B644"/>
      <c r="C644"/>
      <c r="D644" s="49"/>
      <c r="E644"/>
      <c r="F644"/>
      <c r="G644"/>
      <c r="H644"/>
      <c r="I644" s="14"/>
      <c r="J644" s="14"/>
      <c r="K644" s="14"/>
      <c r="L644" s="15"/>
    </row>
    <row r="645" spans="1:12" s="51" customFormat="1" x14ac:dyDescent="0.2">
      <c r="A645"/>
      <c r="B645"/>
      <c r="C645"/>
      <c r="D645" s="49"/>
      <c r="E645"/>
      <c r="F645"/>
      <c r="G645"/>
      <c r="H645"/>
      <c r="I645" s="14"/>
      <c r="J645" s="14"/>
      <c r="K645" s="14"/>
      <c r="L645" s="15"/>
    </row>
    <row r="646" spans="1:12" s="51" customFormat="1" x14ac:dyDescent="0.2">
      <c r="A646"/>
      <c r="B646"/>
      <c r="C646"/>
      <c r="D646" s="49"/>
      <c r="E646"/>
      <c r="F646"/>
      <c r="G646"/>
      <c r="H646"/>
      <c r="I646" s="14"/>
      <c r="J646" s="14"/>
      <c r="K646" s="14"/>
      <c r="L646" s="15"/>
    </row>
    <row r="647" spans="1:12" s="51" customFormat="1" x14ac:dyDescent="0.2">
      <c r="A647"/>
      <c r="B647"/>
      <c r="C647"/>
      <c r="D647" s="49"/>
      <c r="E647"/>
      <c r="F647"/>
      <c r="G647"/>
      <c r="H647"/>
      <c r="I647" s="14"/>
      <c r="J647" s="14"/>
      <c r="K647" s="14"/>
      <c r="L647" s="15"/>
    </row>
    <row r="648" spans="1:12" s="51" customFormat="1" x14ac:dyDescent="0.2">
      <c r="A648"/>
      <c r="B648"/>
      <c r="C648"/>
      <c r="D648" s="49"/>
      <c r="E648"/>
      <c r="F648"/>
      <c r="G648"/>
      <c r="H648"/>
      <c r="I648" s="14"/>
      <c r="J648" s="14"/>
      <c r="K648" s="14"/>
      <c r="L648" s="15"/>
    </row>
    <row r="649" spans="1:12" s="51" customFormat="1" x14ac:dyDescent="0.2">
      <c r="A649"/>
      <c r="B649"/>
      <c r="C649"/>
      <c r="D649" s="49"/>
      <c r="E649"/>
      <c r="F649"/>
      <c r="G649"/>
      <c r="H649"/>
      <c r="I649" s="14"/>
      <c r="J649" s="14"/>
      <c r="K649" s="14"/>
      <c r="L649" s="15"/>
    </row>
    <row r="650" spans="1:12" s="51" customFormat="1" x14ac:dyDescent="0.2">
      <c r="A650"/>
      <c r="B650"/>
      <c r="C650"/>
      <c r="D650" s="49"/>
      <c r="E650"/>
      <c r="F650"/>
      <c r="G650"/>
      <c r="H650"/>
      <c r="I650" s="14"/>
      <c r="J650" s="14"/>
      <c r="K650" s="14"/>
      <c r="L650" s="15"/>
    </row>
    <row r="651" spans="1:12" s="51" customFormat="1" x14ac:dyDescent="0.2">
      <c r="A651"/>
      <c r="B651"/>
      <c r="C651"/>
      <c r="D651" s="49"/>
      <c r="E651"/>
      <c r="F651"/>
      <c r="G651"/>
      <c r="H651"/>
      <c r="I651" s="14"/>
      <c r="J651" s="14"/>
      <c r="K651" s="14"/>
      <c r="L651" s="15"/>
    </row>
    <row r="652" spans="1:12" s="51" customFormat="1" x14ac:dyDescent="0.2">
      <c r="A652"/>
      <c r="B652"/>
      <c r="C652"/>
      <c r="D652" s="49"/>
      <c r="E652"/>
      <c r="F652"/>
      <c r="G652"/>
      <c r="H652"/>
      <c r="I652" s="14"/>
      <c r="J652" s="14"/>
      <c r="K652" s="14"/>
      <c r="L65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dataValidations disablePrompts="1" count="6">
    <dataValidation type="list" allowBlank="1" showInputMessage="1" showErrorMessage="1" sqref="B95:B669">
      <formula1>Institute</formula1>
    </dataValidation>
    <dataValidation type="list" allowBlank="1" showInputMessage="1" showErrorMessage="1" sqref="E73:E419">
      <formula1 xml:space="preserve"> type</formula1>
    </dataValidation>
    <dataValidation type="list" allowBlank="1" showInputMessage="1" showErrorMessage="1" sqref="D81:D383">
      <formula1 xml:space="preserve"> cost</formula1>
    </dataValidation>
    <dataValidation type="decimal" allowBlank="1" showInputMessage="1" showErrorMessage="1" sqref="K8:K29">
      <formula1>0.5</formula1>
      <formula2>100</formula2>
    </dataValidation>
    <dataValidation showInputMessage="1" showErrorMessage="1" sqref="E8:E29"/>
    <dataValidation type="list" allowBlank="1" showInputMessage="1" showErrorMessage="1" sqref="H8:H29">
      <formula1>SysX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Footer>&amp;C2016 
SystemsX.ch Financial Report 
IPP/BIP&amp;R
&amp;A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 enableFormatConditionsCalculation="0">
    <tabColor rgb="FF00B050"/>
    <pageSetUpPr fitToPage="1"/>
  </sheetPr>
  <dimension ref="A2:Q96"/>
  <sheetViews>
    <sheetView showGridLines="0" tabSelected="1" zoomScale="90" zoomScaleNormal="90" workbookViewId="0">
      <selection activeCell="A12" sqref="A12"/>
    </sheetView>
  </sheetViews>
  <sheetFormatPr baseColWidth="10" defaultColWidth="11.42578125" defaultRowHeight="12.75" x14ac:dyDescent="0.2"/>
  <cols>
    <col min="1" max="1" width="20" style="23" customWidth="1"/>
    <col min="2" max="2" width="27.42578125" style="16" customWidth="1"/>
    <col min="3" max="3" width="24.42578125" style="16" customWidth="1"/>
    <col min="4" max="4" width="20" style="16" customWidth="1"/>
    <col min="5" max="5" width="15.42578125" style="16" customWidth="1"/>
    <col min="6" max="7" width="13.42578125" style="16" customWidth="1"/>
    <col min="8" max="8" width="15.140625" style="16" customWidth="1"/>
    <col min="9" max="9" width="51.42578125" style="16" customWidth="1"/>
    <col min="10" max="16384" width="11.42578125" style="16"/>
  </cols>
  <sheetData>
    <row r="2" spans="1:17" ht="18" x14ac:dyDescent="0.2">
      <c r="A2" s="21" t="s">
        <v>54</v>
      </c>
      <c r="B2" s="25"/>
      <c r="C2" s="44" t="s">
        <v>49</v>
      </c>
      <c r="D2" s="115">
        <f>Consolidation!F5</f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7" s="19" customFormat="1" ht="15.75" x14ac:dyDescent="0.2">
      <c r="A3" s="72" t="s">
        <v>55</v>
      </c>
      <c r="B3" s="25"/>
      <c r="C3" s="44" t="s">
        <v>50</v>
      </c>
      <c r="D3" s="116">
        <f>Consolidation!F14</f>
        <v>0</v>
      </c>
      <c r="F3" s="112"/>
      <c r="G3" s="112"/>
      <c r="H3" s="112"/>
      <c r="K3" s="25"/>
      <c r="L3" s="25"/>
      <c r="M3" s="25"/>
      <c r="N3" s="25"/>
    </row>
    <row r="4" spans="1:17" s="19" customFormat="1" ht="15.75" customHeight="1" x14ac:dyDescent="0.2">
      <c r="A4" s="247" t="s">
        <v>102</v>
      </c>
      <c r="B4" s="248"/>
      <c r="C4" s="248"/>
      <c r="D4" s="25"/>
      <c r="G4" s="46"/>
      <c r="H4" s="46"/>
      <c r="I4" s="46"/>
      <c r="J4" s="46"/>
      <c r="K4" s="25"/>
      <c r="L4" s="25"/>
      <c r="M4" s="25"/>
      <c r="N4" s="25"/>
    </row>
    <row r="5" spans="1:17" s="19" customFormat="1" x14ac:dyDescent="0.2">
      <c r="A5" s="22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7" s="100" customFormat="1" x14ac:dyDescent="0.2">
      <c r="B6" s="225">
        <f>H22</f>
        <v>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7" s="102" customFormat="1" x14ac:dyDescent="0.2">
      <c r="A7" s="101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17" x14ac:dyDescent="0.2">
      <c r="A8" s="73" t="s">
        <v>87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x14ac:dyDescent="0.2">
      <c r="A9" s="7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7" ht="35.25" customHeight="1" thickBot="1" x14ac:dyDescent="0.25">
      <c r="A10" s="74"/>
      <c r="B10" s="31"/>
      <c r="C10" s="31"/>
      <c r="D10" s="31"/>
      <c r="E10" s="29"/>
      <c r="F10" s="29"/>
      <c r="G10" s="114" t="s">
        <v>85</v>
      </c>
      <c r="H10" s="29"/>
      <c r="I10" s="29"/>
      <c r="J10" s="29"/>
      <c r="K10" s="29"/>
    </row>
    <row r="11" spans="1:17" s="29" customFormat="1" ht="30.75" customHeight="1" thickBot="1" x14ac:dyDescent="0.25">
      <c r="A11" s="118" t="s">
        <v>79</v>
      </c>
      <c r="B11" s="119" t="s">
        <v>81</v>
      </c>
      <c r="C11" s="119" t="s">
        <v>84</v>
      </c>
      <c r="D11" s="119" t="s">
        <v>80</v>
      </c>
      <c r="E11" s="119" t="s">
        <v>82</v>
      </c>
      <c r="F11" s="119" t="s">
        <v>132</v>
      </c>
      <c r="G11" s="119" t="s">
        <v>83</v>
      </c>
      <c r="H11" s="133" t="s">
        <v>134</v>
      </c>
      <c r="I11" s="134" t="s">
        <v>86</v>
      </c>
      <c r="J11" s="79"/>
      <c r="K11" s="78"/>
      <c r="L11" s="79"/>
      <c r="M11" s="79"/>
      <c r="N11" s="80"/>
    </row>
    <row r="12" spans="1:17" s="29" customFormat="1" ht="41.25" customHeight="1" x14ac:dyDescent="0.2">
      <c r="A12" s="120"/>
      <c r="B12" s="121"/>
      <c r="C12" s="121"/>
      <c r="D12" s="121"/>
      <c r="E12" s="124"/>
      <c r="F12" s="124"/>
      <c r="G12" s="125"/>
      <c r="H12" s="221">
        <f t="shared" ref="H12" si="0">G12*F12</f>
        <v>0</v>
      </c>
      <c r="I12" s="135"/>
      <c r="J12" s="81"/>
      <c r="K12" s="81"/>
      <c r="L12" s="81"/>
      <c r="M12" s="81"/>
      <c r="N12" s="81"/>
      <c r="O12" s="81"/>
      <c r="P12" s="81"/>
      <c r="Q12" s="80"/>
    </row>
    <row r="13" spans="1:17" s="29" customFormat="1" ht="41.25" customHeight="1" x14ac:dyDescent="0.2">
      <c r="A13" s="122"/>
      <c r="B13" s="123"/>
      <c r="C13" s="123"/>
      <c r="D13" s="123"/>
      <c r="E13" s="124"/>
      <c r="F13" s="124"/>
      <c r="G13" s="125"/>
      <c r="H13" s="221">
        <f t="shared" ref="H13:H21" si="1">G13*F13</f>
        <v>0</v>
      </c>
      <c r="I13" s="135"/>
      <c r="J13" s="81"/>
      <c r="K13" s="81"/>
      <c r="L13" s="81"/>
      <c r="M13" s="81"/>
      <c r="N13" s="81"/>
      <c r="O13" s="81"/>
      <c r="P13" s="81"/>
      <c r="Q13" s="80"/>
    </row>
    <row r="14" spans="1:17" s="29" customFormat="1" ht="41.25" customHeight="1" x14ac:dyDescent="0.2">
      <c r="A14" s="122"/>
      <c r="B14" s="123"/>
      <c r="C14" s="123"/>
      <c r="D14" s="123"/>
      <c r="E14" s="124"/>
      <c r="F14" s="124"/>
      <c r="G14" s="125"/>
      <c r="H14" s="221">
        <f t="shared" si="1"/>
        <v>0</v>
      </c>
      <c r="I14" s="135"/>
      <c r="J14" s="81"/>
      <c r="K14" s="81"/>
      <c r="L14" s="81"/>
      <c r="M14" s="81"/>
      <c r="N14" s="81"/>
      <c r="O14" s="81"/>
      <c r="P14" s="81"/>
      <c r="Q14" s="80"/>
    </row>
    <row r="15" spans="1:17" s="29" customFormat="1" ht="41.25" customHeight="1" x14ac:dyDescent="0.2">
      <c r="A15" s="122"/>
      <c r="B15" s="123"/>
      <c r="C15" s="123"/>
      <c r="D15" s="123"/>
      <c r="E15" s="124"/>
      <c r="F15" s="124"/>
      <c r="G15" s="125"/>
      <c r="H15" s="221">
        <f t="shared" si="1"/>
        <v>0</v>
      </c>
      <c r="I15" s="135"/>
      <c r="J15" s="81"/>
      <c r="K15" s="81"/>
      <c r="L15" s="81"/>
      <c r="M15" s="81"/>
      <c r="N15" s="81"/>
      <c r="O15" s="81"/>
      <c r="P15" s="81"/>
      <c r="Q15" s="80"/>
    </row>
    <row r="16" spans="1:17" s="29" customFormat="1" ht="41.25" customHeight="1" x14ac:dyDescent="0.2">
      <c r="A16" s="122"/>
      <c r="B16" s="123"/>
      <c r="C16" s="123"/>
      <c r="D16" s="123"/>
      <c r="E16" s="124"/>
      <c r="F16" s="124"/>
      <c r="G16" s="125"/>
      <c r="H16" s="221">
        <f t="shared" si="1"/>
        <v>0</v>
      </c>
      <c r="I16" s="135"/>
      <c r="J16" s="81"/>
      <c r="K16" s="81"/>
      <c r="L16" s="81"/>
      <c r="M16" s="81"/>
      <c r="N16" s="81"/>
      <c r="O16" s="81"/>
      <c r="P16" s="81"/>
      <c r="Q16" s="80"/>
    </row>
    <row r="17" spans="1:17" s="29" customFormat="1" ht="41.25" customHeight="1" x14ac:dyDescent="0.2">
      <c r="A17" s="122"/>
      <c r="B17" s="123"/>
      <c r="C17" s="123"/>
      <c r="D17" s="123"/>
      <c r="E17" s="124"/>
      <c r="F17" s="124"/>
      <c r="G17" s="125"/>
      <c r="H17" s="221">
        <f t="shared" si="1"/>
        <v>0</v>
      </c>
      <c r="I17" s="135"/>
      <c r="J17" s="81"/>
      <c r="K17" s="81"/>
      <c r="L17" s="81"/>
      <c r="M17" s="81"/>
      <c r="N17" s="81"/>
      <c r="O17" s="81"/>
      <c r="P17" s="81"/>
      <c r="Q17" s="80"/>
    </row>
    <row r="18" spans="1:17" s="29" customFormat="1" ht="41.25" customHeight="1" x14ac:dyDescent="0.2">
      <c r="A18" s="122"/>
      <c r="B18" s="123"/>
      <c r="C18" s="123"/>
      <c r="D18" s="123"/>
      <c r="E18" s="124"/>
      <c r="F18" s="124"/>
      <c r="G18" s="125"/>
      <c r="H18" s="221">
        <f t="shared" si="1"/>
        <v>0</v>
      </c>
      <c r="I18" s="135"/>
      <c r="J18" s="81"/>
      <c r="K18" s="81"/>
      <c r="L18" s="81"/>
      <c r="M18" s="81"/>
      <c r="N18" s="81"/>
      <c r="O18" s="81"/>
      <c r="P18" s="81"/>
      <c r="Q18" s="80"/>
    </row>
    <row r="19" spans="1:17" s="29" customFormat="1" ht="41.25" customHeight="1" x14ac:dyDescent="0.2">
      <c r="A19" s="122"/>
      <c r="B19" s="123"/>
      <c r="C19" s="123"/>
      <c r="D19" s="123"/>
      <c r="E19" s="124"/>
      <c r="F19" s="124"/>
      <c r="G19" s="125"/>
      <c r="H19" s="221">
        <f t="shared" si="1"/>
        <v>0</v>
      </c>
      <c r="I19" s="135"/>
      <c r="J19" s="81"/>
      <c r="K19" s="81"/>
      <c r="L19" s="81"/>
      <c r="M19" s="81"/>
      <c r="N19" s="81"/>
      <c r="O19" s="81"/>
      <c r="P19" s="81"/>
      <c r="Q19" s="80"/>
    </row>
    <row r="20" spans="1:17" s="29" customFormat="1" ht="41.25" customHeight="1" x14ac:dyDescent="0.2">
      <c r="A20" s="126"/>
      <c r="B20" s="127"/>
      <c r="C20" s="127"/>
      <c r="D20" s="127"/>
      <c r="E20" s="124"/>
      <c r="F20" s="128"/>
      <c r="G20" s="129"/>
      <c r="H20" s="221">
        <f t="shared" si="1"/>
        <v>0</v>
      </c>
      <c r="I20" s="135"/>
      <c r="J20" s="81"/>
      <c r="K20" s="81"/>
      <c r="L20" s="81"/>
      <c r="M20" s="81"/>
      <c r="N20" s="81"/>
      <c r="O20" s="81"/>
      <c r="P20" s="81"/>
      <c r="Q20" s="80"/>
    </row>
    <row r="21" spans="1:17" s="29" customFormat="1" ht="41.25" customHeight="1" thickBot="1" x14ac:dyDescent="0.25">
      <c r="A21" s="158"/>
      <c r="B21" s="159"/>
      <c r="C21" s="130"/>
      <c r="D21" s="130"/>
      <c r="E21" s="226"/>
      <c r="F21" s="131"/>
      <c r="G21" s="132"/>
      <c r="H21" s="222">
        <f t="shared" si="1"/>
        <v>0</v>
      </c>
      <c r="I21" s="135"/>
      <c r="J21" s="81"/>
      <c r="K21" s="81"/>
      <c r="L21" s="81"/>
      <c r="M21" s="81"/>
      <c r="N21" s="81"/>
      <c r="O21" s="81"/>
      <c r="P21" s="81"/>
      <c r="Q21" s="80"/>
    </row>
    <row r="22" spans="1:17" s="29" customFormat="1" ht="41.25" customHeight="1" thickBot="1" x14ac:dyDescent="0.25">
      <c r="A22" s="75"/>
      <c r="B22" s="75"/>
      <c r="C22" s="75"/>
      <c r="D22" s="75"/>
      <c r="E22" s="75"/>
      <c r="F22" s="76"/>
      <c r="G22" s="136" t="s">
        <v>74</v>
      </c>
      <c r="H22" s="223">
        <f>SUM(H12:H21)</f>
        <v>0</v>
      </c>
      <c r="I22" s="135"/>
      <c r="J22" s="82"/>
      <c r="K22" s="82"/>
      <c r="L22" s="82"/>
      <c r="M22" s="82"/>
      <c r="N22" s="82"/>
      <c r="O22" s="80"/>
    </row>
    <row r="23" spans="1:17" s="29" customFormat="1" x14ac:dyDescent="0.2">
      <c r="A23" s="75"/>
      <c r="B23" s="75"/>
      <c r="C23" s="75"/>
      <c r="D23" s="75"/>
      <c r="F23" s="76"/>
      <c r="G23" s="76"/>
      <c r="H23" s="82"/>
      <c r="I23" s="82"/>
      <c r="J23" s="82"/>
      <c r="K23" s="82"/>
      <c r="L23" s="82"/>
      <c r="M23" s="82"/>
      <c r="N23" s="82"/>
      <c r="O23" s="80"/>
    </row>
    <row r="24" spans="1:17" s="29" customFormat="1" x14ac:dyDescent="0.2">
      <c r="A24" s="75"/>
      <c r="B24" s="75"/>
      <c r="C24" s="75"/>
      <c r="D24" s="75"/>
      <c r="E24" s="75"/>
      <c r="F24" s="76"/>
      <c r="G24" s="76"/>
      <c r="H24" s="82"/>
      <c r="I24" s="82"/>
      <c r="J24" s="82"/>
      <c r="K24" s="82"/>
      <c r="L24" s="82"/>
      <c r="M24" s="82"/>
      <c r="N24" s="82"/>
      <c r="O24" s="80"/>
    </row>
    <row r="25" spans="1:17" s="29" customFormat="1" x14ac:dyDescent="0.2">
      <c r="A25" s="75"/>
      <c r="B25" s="75"/>
      <c r="C25" s="75"/>
      <c r="D25" s="75"/>
      <c r="E25" s="75"/>
      <c r="F25" s="76"/>
      <c r="G25" s="76"/>
      <c r="H25" s="82"/>
      <c r="I25" s="82"/>
      <c r="J25" s="82"/>
      <c r="K25" s="82"/>
      <c r="L25" s="82"/>
      <c r="M25" s="82"/>
      <c r="N25" s="82"/>
      <c r="O25" s="80"/>
    </row>
    <row r="26" spans="1:17" s="29" customFormat="1" x14ac:dyDescent="0.2">
      <c r="A26" s="71"/>
      <c r="F26" s="76"/>
      <c r="G26" s="76"/>
      <c r="H26" s="82"/>
      <c r="I26" s="82"/>
      <c r="J26" s="82"/>
      <c r="K26" s="82"/>
      <c r="L26" s="82"/>
      <c r="M26" s="82"/>
      <c r="N26" s="82"/>
      <c r="O26" s="80"/>
    </row>
    <row r="27" spans="1:17" s="29" customFormat="1" x14ac:dyDescent="0.2">
      <c r="A27" s="71"/>
      <c r="E27" s="82"/>
      <c r="F27" s="82"/>
      <c r="G27" s="82"/>
      <c r="H27" s="82"/>
      <c r="I27" s="82"/>
      <c r="J27" s="80"/>
    </row>
    <row r="28" spans="1:17" s="29" customFormat="1" x14ac:dyDescent="0.2">
      <c r="A28" s="71"/>
      <c r="E28" s="82"/>
      <c r="F28" s="82"/>
      <c r="G28" s="82"/>
      <c r="H28" s="82"/>
      <c r="I28" s="82"/>
      <c r="J28" s="80"/>
    </row>
    <row r="29" spans="1:17" s="29" customFormat="1" ht="37.5" customHeight="1" x14ac:dyDescent="0.2">
      <c r="A29" s="71"/>
      <c r="E29" s="83"/>
      <c r="F29" s="83"/>
      <c r="G29" s="83"/>
      <c r="H29" s="83"/>
      <c r="I29" s="83"/>
      <c r="J29" s="80"/>
    </row>
    <row r="30" spans="1:17" s="29" customFormat="1" x14ac:dyDescent="0.2">
      <c r="A30" s="71"/>
      <c r="E30" s="81"/>
      <c r="F30" s="81"/>
      <c r="G30" s="81"/>
      <c r="H30" s="81"/>
      <c r="I30" s="81"/>
      <c r="J30" s="80"/>
    </row>
    <row r="31" spans="1:17" s="29" customFormat="1" x14ac:dyDescent="0.2">
      <c r="A31" s="71"/>
      <c r="E31" s="82"/>
      <c r="F31" s="82"/>
      <c r="G31" s="82"/>
      <c r="H31" s="82"/>
      <c r="I31" s="82"/>
      <c r="J31" s="80"/>
    </row>
    <row r="32" spans="1:17" s="29" customFormat="1" x14ac:dyDescent="0.2">
      <c r="A32" s="71"/>
      <c r="E32" s="82"/>
      <c r="F32" s="82"/>
      <c r="G32" s="82"/>
      <c r="H32" s="82"/>
      <c r="I32" s="82"/>
      <c r="J32" s="80"/>
    </row>
    <row r="33" spans="1:10" s="29" customFormat="1" x14ac:dyDescent="0.2">
      <c r="A33" s="71"/>
      <c r="E33" s="82"/>
      <c r="F33" s="82"/>
      <c r="G33" s="82"/>
      <c r="H33" s="82"/>
      <c r="I33" s="82"/>
      <c r="J33" s="80"/>
    </row>
    <row r="34" spans="1:10" s="29" customFormat="1" x14ac:dyDescent="0.2">
      <c r="A34" s="71"/>
      <c r="E34" s="82"/>
      <c r="F34" s="82"/>
      <c r="G34" s="82"/>
      <c r="H34" s="82"/>
      <c r="I34" s="82"/>
      <c r="J34" s="80"/>
    </row>
    <row r="35" spans="1:10" s="29" customFormat="1" x14ac:dyDescent="0.2">
      <c r="A35" s="71"/>
      <c r="E35" s="82"/>
      <c r="F35" s="82"/>
      <c r="G35" s="82"/>
      <c r="H35" s="82"/>
      <c r="I35" s="82"/>
      <c r="J35" s="80"/>
    </row>
    <row r="36" spans="1:10" s="29" customFormat="1" x14ac:dyDescent="0.2">
      <c r="A36" s="71"/>
      <c r="E36" s="82"/>
      <c r="F36" s="82"/>
      <c r="G36" s="82"/>
      <c r="H36" s="82"/>
      <c r="I36" s="82"/>
      <c r="J36" s="80"/>
    </row>
    <row r="37" spans="1:10" s="29" customFormat="1" x14ac:dyDescent="0.2">
      <c r="A37" s="71"/>
      <c r="E37" s="82"/>
      <c r="F37" s="82"/>
      <c r="G37" s="82"/>
      <c r="H37" s="82"/>
      <c r="I37" s="82"/>
      <c r="J37" s="80"/>
    </row>
    <row r="38" spans="1:10" s="29" customFormat="1" x14ac:dyDescent="0.2">
      <c r="A38" s="71"/>
      <c r="E38" s="82"/>
      <c r="F38" s="82"/>
      <c r="G38" s="82"/>
      <c r="H38" s="82"/>
      <c r="I38" s="82"/>
      <c r="J38" s="80"/>
    </row>
    <row r="39" spans="1:10" s="29" customFormat="1" ht="37.5" customHeight="1" x14ac:dyDescent="0.2">
      <c r="A39" s="71"/>
      <c r="E39" s="83"/>
      <c r="F39" s="83"/>
      <c r="G39" s="83"/>
      <c r="H39" s="83"/>
      <c r="I39" s="83"/>
      <c r="J39" s="80"/>
    </row>
    <row r="40" spans="1:10" s="29" customFormat="1" x14ac:dyDescent="0.2">
      <c r="A40" s="71"/>
      <c r="E40" s="81"/>
      <c r="F40" s="81"/>
      <c r="G40" s="81"/>
      <c r="H40" s="81"/>
      <c r="I40" s="81"/>
      <c r="J40" s="80"/>
    </row>
    <row r="41" spans="1:10" s="29" customFormat="1" x14ac:dyDescent="0.2">
      <c r="A41" s="71"/>
      <c r="E41" s="76"/>
      <c r="F41" s="76"/>
      <c r="G41" s="76"/>
      <c r="H41" s="76"/>
      <c r="I41" s="76"/>
      <c r="J41" s="75"/>
    </row>
    <row r="42" spans="1:10" s="29" customFormat="1" x14ac:dyDescent="0.2">
      <c r="A42" s="71"/>
      <c r="E42" s="76"/>
      <c r="F42" s="76"/>
      <c r="G42" s="76"/>
      <c r="H42" s="76"/>
      <c r="I42" s="76"/>
      <c r="J42" s="75"/>
    </row>
    <row r="43" spans="1:10" s="29" customFormat="1" x14ac:dyDescent="0.2">
      <c r="A43" s="71"/>
      <c r="E43" s="76"/>
      <c r="F43" s="76"/>
      <c r="G43" s="76"/>
      <c r="H43" s="76"/>
      <c r="I43" s="76"/>
      <c r="J43" s="75"/>
    </row>
    <row r="44" spans="1:10" s="29" customFormat="1" x14ac:dyDescent="0.2">
      <c r="A44" s="71"/>
      <c r="E44" s="76"/>
      <c r="F44" s="76"/>
      <c r="G44" s="76"/>
      <c r="H44" s="76"/>
      <c r="I44" s="76"/>
      <c r="J44" s="75"/>
    </row>
    <row r="45" spans="1:10" s="29" customFormat="1" x14ac:dyDescent="0.2">
      <c r="A45" s="71"/>
      <c r="E45" s="76"/>
      <c r="F45" s="76"/>
      <c r="G45" s="76"/>
      <c r="H45" s="76"/>
      <c r="I45" s="76"/>
      <c r="J45" s="75"/>
    </row>
    <row r="46" spans="1:10" s="29" customFormat="1" x14ac:dyDescent="0.2">
      <c r="A46" s="71"/>
      <c r="E46" s="76"/>
      <c r="F46" s="76"/>
      <c r="G46" s="76"/>
      <c r="H46" s="76"/>
      <c r="I46" s="76"/>
      <c r="J46" s="75"/>
    </row>
    <row r="47" spans="1:10" s="29" customFormat="1" x14ac:dyDescent="0.2">
      <c r="A47" s="71"/>
      <c r="E47" s="76"/>
      <c r="F47" s="76"/>
      <c r="G47" s="76"/>
      <c r="H47" s="76"/>
      <c r="I47" s="76"/>
      <c r="J47" s="75"/>
    </row>
    <row r="48" spans="1:10" s="29" customFormat="1" x14ac:dyDescent="0.2">
      <c r="A48" s="71"/>
      <c r="E48" s="76"/>
      <c r="F48" s="76"/>
      <c r="G48" s="76"/>
      <c r="H48" s="76"/>
      <c r="I48" s="76"/>
      <c r="J48" s="75"/>
    </row>
    <row r="49" spans="1:15" s="29" customFormat="1" x14ac:dyDescent="0.2">
      <c r="A49" s="71"/>
      <c r="E49" s="76"/>
      <c r="F49" s="76"/>
      <c r="G49" s="76"/>
      <c r="H49" s="76"/>
      <c r="I49" s="76"/>
      <c r="J49" s="75"/>
    </row>
    <row r="50" spans="1:15" s="29" customFormat="1" x14ac:dyDescent="0.2">
      <c r="A50" s="71"/>
      <c r="E50" s="76"/>
      <c r="F50" s="76"/>
      <c r="G50" s="76"/>
      <c r="H50" s="76"/>
      <c r="I50" s="76"/>
      <c r="J50" s="75"/>
    </row>
    <row r="51" spans="1:15" s="29" customFormat="1" x14ac:dyDescent="0.2">
      <c r="A51" s="71"/>
      <c r="E51" s="76"/>
      <c r="F51" s="76"/>
      <c r="G51" s="76"/>
      <c r="H51" s="76"/>
      <c r="I51" s="76"/>
      <c r="J51" s="75"/>
    </row>
    <row r="52" spans="1:15" s="29" customFormat="1" ht="29.25" customHeight="1" x14ac:dyDescent="0.2">
      <c r="A52" s="71"/>
      <c r="E52" s="83"/>
      <c r="F52" s="83"/>
      <c r="G52" s="83"/>
      <c r="H52" s="76"/>
      <c r="I52" s="76"/>
      <c r="J52" s="75"/>
    </row>
    <row r="53" spans="1:15" s="29" customFormat="1" x14ac:dyDescent="0.2">
      <c r="A53" s="71"/>
      <c r="E53" s="81"/>
      <c r="F53" s="81"/>
      <c r="G53" s="81"/>
      <c r="H53" s="76"/>
      <c r="I53" s="76"/>
      <c r="J53" s="75"/>
    </row>
    <row r="54" spans="1:15" s="29" customFormat="1" x14ac:dyDescent="0.2">
      <c r="A54" s="71"/>
      <c r="E54" s="75"/>
      <c r="F54" s="75"/>
      <c r="G54" s="75"/>
      <c r="H54" s="75"/>
      <c r="I54" s="75"/>
      <c r="J54" s="75"/>
    </row>
    <row r="55" spans="1:15" s="29" customFormat="1" x14ac:dyDescent="0.2">
      <c r="A55" s="71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5" s="29" customFormat="1" x14ac:dyDescent="0.2">
      <c r="A56" s="71"/>
    </row>
    <row r="57" spans="1:15" s="29" customFormat="1" x14ac:dyDescent="0.2">
      <c r="A57" s="71"/>
    </row>
    <row r="58" spans="1:15" s="29" customFormat="1" x14ac:dyDescent="0.2">
      <c r="A58" s="71"/>
    </row>
    <row r="59" spans="1:15" s="29" customFormat="1" x14ac:dyDescent="0.2">
      <c r="A59" s="71"/>
    </row>
    <row r="60" spans="1:15" s="29" customFormat="1" x14ac:dyDescent="0.2">
      <c r="A60" s="71"/>
    </row>
    <row r="61" spans="1:15" s="29" customFormat="1" x14ac:dyDescent="0.2">
      <c r="A61" s="71"/>
    </row>
    <row r="62" spans="1:15" s="29" customFormat="1" x14ac:dyDescent="0.2">
      <c r="A62" s="71"/>
    </row>
    <row r="63" spans="1:15" s="29" customFormat="1" x14ac:dyDescent="0.2">
      <c r="A63" s="71"/>
    </row>
    <row r="64" spans="1:15" s="29" customFormat="1" x14ac:dyDescent="0.2">
      <c r="A64" s="71"/>
    </row>
    <row r="65" spans="1:1" s="29" customFormat="1" x14ac:dyDescent="0.2">
      <c r="A65" s="71"/>
    </row>
    <row r="66" spans="1:1" s="29" customFormat="1" x14ac:dyDescent="0.2">
      <c r="A66" s="71"/>
    </row>
    <row r="67" spans="1:1" s="29" customFormat="1" x14ac:dyDescent="0.2">
      <c r="A67" s="71"/>
    </row>
    <row r="68" spans="1:1" s="29" customFormat="1" x14ac:dyDescent="0.2">
      <c r="A68" s="71"/>
    </row>
    <row r="69" spans="1:1" s="29" customFormat="1" x14ac:dyDescent="0.2">
      <c r="A69" s="71"/>
    </row>
    <row r="70" spans="1:1" s="29" customFormat="1" x14ac:dyDescent="0.2">
      <c r="A70" s="71"/>
    </row>
    <row r="71" spans="1:1" s="29" customFormat="1" x14ac:dyDescent="0.2">
      <c r="A71" s="71"/>
    </row>
    <row r="72" spans="1:1" s="29" customFormat="1" x14ac:dyDescent="0.2">
      <c r="A72" s="71"/>
    </row>
    <row r="73" spans="1:1" s="29" customFormat="1" x14ac:dyDescent="0.2">
      <c r="A73" s="71"/>
    </row>
    <row r="74" spans="1:1" s="29" customFormat="1" x14ac:dyDescent="0.2">
      <c r="A74" s="71"/>
    </row>
    <row r="75" spans="1:1" s="29" customFormat="1" x14ac:dyDescent="0.2">
      <c r="A75" s="71"/>
    </row>
    <row r="76" spans="1:1" s="29" customFormat="1" x14ac:dyDescent="0.2">
      <c r="A76" s="71"/>
    </row>
    <row r="77" spans="1:1" s="29" customFormat="1" x14ac:dyDescent="0.2">
      <c r="A77" s="71"/>
    </row>
    <row r="78" spans="1:1" s="29" customFormat="1" x14ac:dyDescent="0.2">
      <c r="A78" s="71"/>
    </row>
    <row r="79" spans="1:1" s="29" customFormat="1" x14ac:dyDescent="0.2">
      <c r="A79" s="71"/>
    </row>
    <row r="80" spans="1:1" s="29" customFormat="1" x14ac:dyDescent="0.2">
      <c r="A80" s="71"/>
    </row>
    <row r="81" spans="1:1" s="29" customFormat="1" x14ac:dyDescent="0.2">
      <c r="A81" s="71"/>
    </row>
    <row r="82" spans="1:1" s="29" customFormat="1" x14ac:dyDescent="0.2">
      <c r="A82" s="71"/>
    </row>
    <row r="83" spans="1:1" s="29" customFormat="1" x14ac:dyDescent="0.2">
      <c r="A83" s="71"/>
    </row>
    <row r="84" spans="1:1" s="29" customFormat="1" x14ac:dyDescent="0.2">
      <c r="A84" s="71"/>
    </row>
    <row r="85" spans="1:1" s="29" customFormat="1" x14ac:dyDescent="0.2">
      <c r="A85" s="71"/>
    </row>
    <row r="86" spans="1:1" s="29" customFormat="1" x14ac:dyDescent="0.2">
      <c r="A86" s="71"/>
    </row>
    <row r="87" spans="1:1" s="29" customFormat="1" x14ac:dyDescent="0.2">
      <c r="A87" s="71"/>
    </row>
    <row r="88" spans="1:1" s="29" customFormat="1" x14ac:dyDescent="0.2">
      <c r="A88" s="71"/>
    </row>
    <row r="89" spans="1:1" s="29" customFormat="1" x14ac:dyDescent="0.2">
      <c r="A89" s="71"/>
    </row>
    <row r="90" spans="1:1" s="29" customFormat="1" x14ac:dyDescent="0.2">
      <c r="A90" s="71"/>
    </row>
    <row r="91" spans="1:1" s="29" customFormat="1" x14ac:dyDescent="0.2">
      <c r="A91" s="71"/>
    </row>
    <row r="92" spans="1:1" s="29" customFormat="1" x14ac:dyDescent="0.2">
      <c r="A92" s="71"/>
    </row>
    <row r="93" spans="1:1" s="29" customFormat="1" x14ac:dyDescent="0.2">
      <c r="A93" s="71"/>
    </row>
    <row r="94" spans="1:1" s="29" customFormat="1" x14ac:dyDescent="0.2">
      <c r="A94" s="71"/>
    </row>
    <row r="95" spans="1:1" s="29" customFormat="1" x14ac:dyDescent="0.2">
      <c r="A95" s="71"/>
    </row>
    <row r="96" spans="1:1" s="29" customFormat="1" x14ac:dyDescent="0.2">
      <c r="A96" s="71"/>
    </row>
  </sheetData>
  <sheetProtection password="D90D" sheet="1" objects="1" scenarios="1" formatCells="0" formatColumns="0" selectLockedCells="1"/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&amp;C2016 
SystemsX.ch Financial Report 
IPP/BIP&amp;R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 enableFormatConditionsCalculation="0">
    <pageSetUpPr fitToPage="1"/>
  </sheetPr>
  <dimension ref="A1:F42"/>
  <sheetViews>
    <sheetView zoomScale="150" zoomScaleNormal="150" zoomScalePageLayoutView="150" workbookViewId="0">
      <selection activeCell="H19" sqref="H19"/>
    </sheetView>
  </sheetViews>
  <sheetFormatPr baseColWidth="10" defaultColWidth="11.42578125" defaultRowHeight="11.25" x14ac:dyDescent="0.2"/>
  <cols>
    <col min="1" max="1" width="17.140625" style="6" customWidth="1"/>
    <col min="2" max="2" width="11.42578125" style="11"/>
    <col min="3" max="3" width="13.42578125" style="6" customWidth="1"/>
    <col min="4" max="16384" width="11.42578125" style="6"/>
  </cols>
  <sheetData>
    <row r="1" spans="1:6" x14ac:dyDescent="0.2">
      <c r="A1" s="7" t="s">
        <v>7</v>
      </c>
      <c r="B1" s="9" t="s">
        <v>8</v>
      </c>
    </row>
    <row r="2" spans="1:6" ht="12.75" customHeight="1" x14ac:dyDescent="0.2">
      <c r="A2" s="5" t="s">
        <v>9</v>
      </c>
      <c r="B2" s="67">
        <v>270000</v>
      </c>
    </row>
    <row r="3" spans="1:6" ht="12.75" customHeight="1" x14ac:dyDescent="0.2">
      <c r="A3" s="2" t="s">
        <v>10</v>
      </c>
      <c r="B3" s="68">
        <v>200000</v>
      </c>
    </row>
    <row r="4" spans="1:6" ht="12.75" customHeight="1" x14ac:dyDescent="0.2">
      <c r="A4" s="2" t="s">
        <v>29</v>
      </c>
      <c r="B4" s="68">
        <v>170000</v>
      </c>
    </row>
    <row r="5" spans="1:6" ht="12.75" customHeight="1" x14ac:dyDescent="0.2">
      <c r="A5" s="2" t="s">
        <v>30</v>
      </c>
      <c r="B5" s="68">
        <v>130000</v>
      </c>
    </row>
    <row r="6" spans="1:6" ht="12.75" customHeight="1" x14ac:dyDescent="0.2">
      <c r="A6" s="2" t="s">
        <v>31</v>
      </c>
      <c r="B6" s="68">
        <v>130000</v>
      </c>
    </row>
    <row r="7" spans="1:6" ht="12.75" customHeight="1" x14ac:dyDescent="0.2">
      <c r="A7" s="2" t="s">
        <v>32</v>
      </c>
      <c r="B7" s="68">
        <v>60000</v>
      </c>
    </row>
    <row r="8" spans="1:6" ht="12.75" customHeight="1" x14ac:dyDescent="0.2">
      <c r="A8" s="2" t="s">
        <v>33</v>
      </c>
      <c r="B8" s="68">
        <v>110000</v>
      </c>
    </row>
    <row r="9" spans="1:6" ht="12.75" customHeight="1" x14ac:dyDescent="0.2">
      <c r="A9" s="3" t="s">
        <v>11</v>
      </c>
      <c r="B9" s="69">
        <v>90000</v>
      </c>
    </row>
    <row r="10" spans="1:6" x14ac:dyDescent="0.2">
      <c r="A10" s="4"/>
      <c r="B10" s="10"/>
    </row>
    <row r="11" spans="1:6" x14ac:dyDescent="0.2">
      <c r="A11" s="7" t="s">
        <v>13</v>
      </c>
      <c r="B11" s="10"/>
      <c r="C11" s="8" t="s">
        <v>1</v>
      </c>
      <c r="E11" s="8" t="s">
        <v>24</v>
      </c>
      <c r="F11" s="8" t="s">
        <v>25</v>
      </c>
    </row>
    <row r="12" spans="1:6" x14ac:dyDescent="0.2">
      <c r="A12" s="3" t="s">
        <v>4</v>
      </c>
      <c r="C12" s="3" t="s">
        <v>0</v>
      </c>
      <c r="E12" s="3"/>
      <c r="F12" s="3" t="s">
        <v>2</v>
      </c>
    </row>
    <row r="13" spans="1:6" x14ac:dyDescent="0.2">
      <c r="A13" s="3" t="s">
        <v>5</v>
      </c>
      <c r="C13" s="3" t="s">
        <v>23</v>
      </c>
      <c r="E13" s="3" t="s">
        <v>27</v>
      </c>
      <c r="F13" s="3" t="s">
        <v>26</v>
      </c>
    </row>
    <row r="14" spans="1:6" x14ac:dyDescent="0.2">
      <c r="A14" s="3" t="s">
        <v>14</v>
      </c>
      <c r="E14" s="3" t="s">
        <v>3</v>
      </c>
      <c r="F14" s="3"/>
    </row>
    <row r="15" spans="1:6" x14ac:dyDescent="0.2">
      <c r="A15" s="229" t="s">
        <v>123</v>
      </c>
      <c r="E15" s="228"/>
      <c r="F15" s="228"/>
    </row>
    <row r="16" spans="1:6" x14ac:dyDescent="0.2">
      <c r="A16" s="3" t="s">
        <v>90</v>
      </c>
    </row>
    <row r="17" spans="1:6" x14ac:dyDescent="0.2">
      <c r="A17" s="3" t="s">
        <v>15</v>
      </c>
    </row>
    <row r="18" spans="1:6" x14ac:dyDescent="0.2">
      <c r="A18" s="3" t="s">
        <v>16</v>
      </c>
      <c r="E18" s="8" t="s">
        <v>60</v>
      </c>
      <c r="F18" s="8" t="s">
        <v>62</v>
      </c>
    </row>
    <row r="19" spans="1:6" x14ac:dyDescent="0.2">
      <c r="A19" s="3" t="s">
        <v>20</v>
      </c>
      <c r="E19" s="3" t="s">
        <v>61</v>
      </c>
      <c r="F19" s="3" t="s">
        <v>27</v>
      </c>
    </row>
    <row r="20" spans="1:6" x14ac:dyDescent="0.2">
      <c r="A20" s="3" t="s">
        <v>21</v>
      </c>
      <c r="E20" s="3"/>
      <c r="F20" s="3" t="s">
        <v>3</v>
      </c>
    </row>
    <row r="21" spans="1:6" x14ac:dyDescent="0.2">
      <c r="A21" s="3" t="s">
        <v>92</v>
      </c>
    </row>
    <row r="22" spans="1:6" x14ac:dyDescent="0.2">
      <c r="A22" s="3" t="s">
        <v>93</v>
      </c>
    </row>
    <row r="23" spans="1:6" x14ac:dyDescent="0.2">
      <c r="A23" s="3" t="s">
        <v>17</v>
      </c>
    </row>
    <row r="24" spans="1:6" x14ac:dyDescent="0.2">
      <c r="A24" s="3" t="s">
        <v>18</v>
      </c>
    </row>
    <row r="25" spans="1:6" x14ac:dyDescent="0.2">
      <c r="A25" s="3" t="s">
        <v>19</v>
      </c>
    </row>
    <row r="26" spans="1:6" x14ac:dyDescent="0.2">
      <c r="A26" s="3" t="s">
        <v>94</v>
      </c>
    </row>
    <row r="27" spans="1:6" x14ac:dyDescent="0.2">
      <c r="A27" s="3" t="s">
        <v>76</v>
      </c>
    </row>
    <row r="28" spans="1:6" x14ac:dyDescent="0.2">
      <c r="A28" s="3" t="s">
        <v>95</v>
      </c>
    </row>
    <row r="29" spans="1:6" x14ac:dyDescent="0.2">
      <c r="A29" s="3" t="s">
        <v>22</v>
      </c>
    </row>
    <row r="30" spans="1:6" x14ac:dyDescent="0.2">
      <c r="A30" s="229" t="s">
        <v>91</v>
      </c>
    </row>
    <row r="31" spans="1:6" x14ac:dyDescent="0.2">
      <c r="A31" s="229" t="s">
        <v>124</v>
      </c>
    </row>
    <row r="34" spans="1:1" x14ac:dyDescent="0.2">
      <c r="A34" s="8" t="s">
        <v>7</v>
      </c>
    </row>
    <row r="35" spans="1:1" x14ac:dyDescent="0.2">
      <c r="A35" s="5" t="s">
        <v>9</v>
      </c>
    </row>
    <row r="36" spans="1:1" x14ac:dyDescent="0.2">
      <c r="A36" s="2" t="s">
        <v>10</v>
      </c>
    </row>
    <row r="37" spans="1:1" x14ac:dyDescent="0.2">
      <c r="A37" s="2" t="s">
        <v>29</v>
      </c>
    </row>
    <row r="38" spans="1:1" x14ac:dyDescent="0.2">
      <c r="A38" s="2" t="s">
        <v>30</v>
      </c>
    </row>
    <row r="39" spans="1:1" x14ac:dyDescent="0.2">
      <c r="A39" s="2" t="s">
        <v>31</v>
      </c>
    </row>
    <row r="40" spans="1:1" x14ac:dyDescent="0.2">
      <c r="A40" s="2" t="s">
        <v>32</v>
      </c>
    </row>
    <row r="41" spans="1:1" x14ac:dyDescent="0.2">
      <c r="A41" s="2" t="s">
        <v>33</v>
      </c>
    </row>
    <row r="42" spans="1:1" x14ac:dyDescent="0.2">
      <c r="A42" s="3" t="s">
        <v>11</v>
      </c>
    </row>
  </sheetData>
  <sheetProtection password="D90D" sheet="1" objects="1" scenarios="1"/>
  <sortState ref="A12:A29">
    <sortCondition ref="A12"/>
  </sortState>
  <phoneticPr fontId="4" type="noConversion"/>
  <dataValidations disablePrompts="1" count="1">
    <dataValidation type="whole" allowBlank="1" showInputMessage="1" showErrorMessage="1" sqref="B9">
      <formula1>0</formula1>
      <formula2>100000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&amp;C2016 
SystemsX.ch Financial Report 
IPP/BIP&amp;R
&amp;A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26</vt:i4>
      </vt:variant>
    </vt:vector>
  </HeadingPairs>
  <TitlesOfParts>
    <vt:vector size="40" baseType="lpstr">
      <vt:lpstr>Consolidation</vt:lpstr>
      <vt:lpstr>SysX.ch Pers.</vt:lpstr>
      <vt:lpstr>SysX.ch Equip. </vt:lpstr>
      <vt:lpstr>SystX.ch Cons.</vt:lpstr>
      <vt:lpstr>SystX.ch Misc</vt:lpstr>
      <vt:lpstr>OC Pers.</vt:lpstr>
      <vt:lpstr> OC Equipment</vt:lpstr>
      <vt:lpstr>OC Cons.</vt:lpstr>
      <vt:lpstr>OC Misc</vt:lpstr>
      <vt:lpstr>2nd Party Pers.</vt:lpstr>
      <vt:lpstr>2nd Party Equip. &amp; Cons. &amp; Misc</vt:lpstr>
      <vt:lpstr>3rd Party Pers.</vt:lpstr>
      <vt:lpstr>3rd Party Equip. &amp; Cons. &amp; Misc</vt:lpstr>
      <vt:lpstr>Tables</vt:lpstr>
      <vt:lpstr>CHF</vt:lpstr>
      <vt:lpstr>cost</vt:lpstr>
      <vt:lpstr>' OC Equipment'!Druckbereich</vt:lpstr>
      <vt:lpstr>Consolidation!Druckbereich</vt:lpstr>
      <vt:lpstr>'OC Cons.'!Druckbereich</vt:lpstr>
      <vt:lpstr>'OC Misc'!Druckbereich</vt:lpstr>
      <vt:lpstr>'OC Pers.'!Druckbereich</vt:lpstr>
      <vt:lpstr>' OC Equipment'!Drucktitel</vt:lpstr>
      <vt:lpstr>'2nd Party Pers.'!Drucktitel</vt:lpstr>
      <vt:lpstr>'3rd Party Pers.'!Drucktitel</vt:lpstr>
      <vt:lpstr>'OC Cons.'!Drucktitel</vt:lpstr>
      <vt:lpstr>'OC Misc'!Drucktitel</vt:lpstr>
      <vt:lpstr>'OC Pers.'!Drucktitel</vt:lpstr>
      <vt:lpstr>'SystX.ch Cons.'!Drucktitel</vt:lpstr>
      <vt:lpstr>'SystX.ch Misc'!Drucktitel</vt:lpstr>
      <vt:lpstr>'SysX.ch Equip. '!Drucktitel</vt:lpstr>
      <vt:lpstr>'SysX.ch Pers.'!Drucktitel</vt:lpstr>
      <vt:lpstr>Function</vt:lpstr>
      <vt:lpstr>Institute</vt:lpstr>
      <vt:lpstr>Institute2</vt:lpstr>
      <vt:lpstr>purchase</vt:lpstr>
      <vt:lpstr>SysX</vt:lpstr>
      <vt:lpstr>type</vt:lpstr>
      <vt:lpstr>Type2</vt:lpstr>
      <vt:lpstr>type3</vt:lpstr>
      <vt:lpstr>type4</vt:lpstr>
    </vt:vector>
  </TitlesOfParts>
  <Company>ETH Zuerich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Vonder Mühll</dc:creator>
  <cp:lastModifiedBy>Aufdenblatten  Tim Oliver (SYSTEMSX)</cp:lastModifiedBy>
  <cp:lastPrinted>2016-02-05T10:58:54Z</cp:lastPrinted>
  <dcterms:created xsi:type="dcterms:W3CDTF">2009-04-27T07:03:23Z</dcterms:created>
  <dcterms:modified xsi:type="dcterms:W3CDTF">2017-09-11T09:45:32Z</dcterms:modified>
</cp:coreProperties>
</file>